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 год" sheetId="1" r:id="rId1"/>
    <sheet name="Лист3" sheetId="2" r:id="rId2"/>
  </sheets>
  <definedNames>
    <definedName name="_xlnm.Print_Area" localSheetId="0">'2013 год'!$A$1:$F$158</definedName>
    <definedName name="_xlnm.Print_Titles" localSheetId="0">'2013 год'!$11:$12</definedName>
  </definedNames>
  <calcPr fullCalcOnLoad="1"/>
</workbook>
</file>

<file path=xl/sharedStrings.xml><?xml version="1.0" encoding="utf-8"?>
<sst xmlns="http://schemas.openxmlformats.org/spreadsheetml/2006/main" count="161" uniqueCount="127">
  <si>
    <t xml:space="preserve">ПРИЛОЖЕНИЕ </t>
  </si>
  <si>
    <t>УТВЕРЖДЕН</t>
  </si>
  <si>
    <t>решением Совета</t>
  </si>
  <si>
    <t>Шабельского сельского поселения</t>
  </si>
  <si>
    <t>Щербиновского района</t>
  </si>
  <si>
    <t>От 25.12.2012  №  4</t>
  </si>
  <si>
    <t>Годовой индикативный план социально-экономического развития  Шабельского сельского поселения Щербиновского района на 2013 год</t>
  </si>
  <si>
    <t>Показатель, единица измерения</t>
  </si>
  <si>
    <t>2011 год</t>
  </si>
  <si>
    <t>2012 год</t>
  </si>
  <si>
    <t>2012 г. в % к 2011 г.</t>
  </si>
  <si>
    <t>2013 год</t>
  </si>
  <si>
    <t>2013 г. в % к 2012 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</si>
  <si>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</si>
  <si>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</si>
  <si>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</si>
  <si>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</si>
  <si>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</si>
  <si>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</si>
  <si>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</si>
  <si>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</si>
  <si>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</si>
  <si>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</si>
  <si>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</si>
  <si>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</si>
  <si>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</si>
  <si>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</si>
  <si>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</si>
  <si>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</si>
  <si>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</si>
  <si>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</si>
  <si>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</si>
  <si>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</si>
  <si>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1. Мука</t>
  </si>
  <si>
    <t>2. Растительное масло</t>
  </si>
  <si>
    <t>3. Сахар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</si>
  <si>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</si>
  <si>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</si>
  <si>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</si>
  <si>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</si>
  <si>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</si>
  <si>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</si>
  <si>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</si>
  <si>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</si>
  <si>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</si>
  <si>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</si>
  <si>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</si>
  <si>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</si>
  <si>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</si>
  <si>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</si>
  <si>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</si>
  <si>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</si>
  <si>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</si>
  <si>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</si>
  <si>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</si>
  <si>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</si>
  <si>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</si>
  <si>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</si>
  <si>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</si>
  <si>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</si>
  <si>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</si>
  <si>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</si>
  <si>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</si>
  <si>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Кролики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</si>
  <si>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</si>
  <si>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</si>
  <si>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</si>
  <si>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</si>
  <si>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</si>
  <si>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</si>
  <si>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</si>
  <si>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</si>
  <si>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</si>
  <si>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</si>
  <si>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</si>
  <si>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</si>
  <si>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</si>
  <si>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</si>
  <si>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</si>
  <si>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</si>
  <si>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</si>
  <si>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</si>
  <si>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</si>
  <si>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</si>
  <si>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</si>
  <si>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</si>
  <si>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</si>
  <si>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</si>
  <si>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</si>
  <si>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</si>
  <si>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</si>
  <si>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</si>
  <si>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</si>
  <si>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</si>
  <si>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</si>
  <si>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</si>
  <si>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</si>
  <si>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</si>
  <si>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</si>
  <si>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</si>
  <si>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</si>
  <si>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</si>
  <si>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</si>
  <si>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</si>
  <si>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</si>
  <si>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</si>
  <si>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</si>
  <si>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</si>
  <si>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</si>
  <si>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</si>
  <si>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</si>
  <si>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</si>
  <si>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</si>
  <si>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</si>
  <si>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</si>
  <si>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</si>
  <si>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</si>
  <si>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</si>
  <si>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</si>
  <si>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</si>
  <si>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</si>
  <si>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</si>
  <si>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</si>
  <si>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</si>
  <si>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</si>
  <si>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Глава Шабельского сельского поселения</t>
  </si>
  <si>
    <t>З.Н.Бутко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</si>
</sst>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/>
    </xf>
    <xf numFmtId="164" fontId="19" fillId="0" borderId="0" xfId="0" applyFont="1" applyFill="1" applyAlignment="1">
      <alignment horizontal="right"/>
    </xf>
    <xf numFmtId="164" fontId="19" fillId="0" borderId="0" xfId="0" applyFont="1" applyAlignment="1">
      <alignment horizontal="right"/>
    </xf>
    <xf numFmtId="164" fontId="21" fillId="0" borderId="0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/>
    </xf>
    <xf numFmtId="164" fontId="20" fillId="0" borderId="10" xfId="0" applyFont="1" applyFill="1" applyBorder="1" applyAlignment="1">
      <alignment vertical="center" wrapText="1"/>
    </xf>
    <xf numFmtId="165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24" borderId="10" xfId="0" applyFont="1" applyFill="1" applyBorder="1" applyAlignment="1">
      <alignment/>
    </xf>
    <xf numFmtId="164" fontId="20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0" fillId="0" borderId="10" xfId="0" applyFont="1" applyBorder="1" applyAlignment="1">
      <alignment/>
    </xf>
    <xf numFmtId="164" fontId="20" fillId="0" borderId="0" xfId="0" applyFont="1" applyAlignment="1">
      <alignment/>
    </xf>
    <xf numFmtId="164" fontId="23" fillId="0" borderId="10" xfId="0" applyFont="1" applyFill="1" applyBorder="1" applyAlignment="1">
      <alignment wrapText="1"/>
    </xf>
    <xf numFmtId="164" fontId="24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left" vertical="center" wrapText="1" indent="1"/>
    </xf>
    <xf numFmtId="164" fontId="20" fillId="0" borderId="10" xfId="0" applyFont="1" applyFill="1" applyBorder="1" applyAlignment="1">
      <alignment horizontal="left" vertical="center" wrapText="1" indent="3"/>
    </xf>
    <xf numFmtId="164" fontId="20" fillId="0" borderId="10" xfId="0" applyFont="1" applyFill="1" applyBorder="1" applyAlignment="1">
      <alignment horizontal="left" vertical="center" wrapText="1" indent="5"/>
    </xf>
    <xf numFmtId="166" fontId="19" fillId="0" borderId="10" xfId="0" applyNumberFormat="1" applyFont="1" applyBorder="1" applyAlignment="1">
      <alignment/>
    </xf>
    <xf numFmtId="164" fontId="25" fillId="0" borderId="0" xfId="0" applyFont="1" applyAlignment="1">
      <alignment/>
    </xf>
    <xf numFmtId="164" fontId="26" fillId="0" borderId="0" xfId="0" applyFont="1" applyFill="1" applyAlignment="1">
      <alignment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25390625" style="2" customWidth="1"/>
    <col min="4" max="4" width="9.375" style="2" customWidth="1"/>
    <col min="5" max="5" width="9.00390625" style="2" customWidth="1"/>
    <col min="6" max="6" width="9.75390625" style="2" customWidth="1"/>
    <col min="7" max="16384" width="9.125" style="2" customWidth="1"/>
  </cols>
  <sheetData>
    <row r="1" spans="1:6" ht="13.5">
      <c r="A1" s="3"/>
      <c r="B1" s="4" t="s">
        <v>0</v>
      </c>
      <c r="C1" s="4"/>
      <c r="D1" s="4"/>
      <c r="E1" s="4"/>
      <c r="F1" s="4"/>
    </row>
    <row r="2" spans="1:6" ht="13.5">
      <c r="A2" s="3"/>
      <c r="B2" s="4"/>
      <c r="C2" s="4"/>
      <c r="D2" s="4"/>
      <c r="E2" s="4"/>
      <c r="F2" s="4"/>
    </row>
    <row r="3" spans="1:6" ht="13.5">
      <c r="A3" s="3"/>
      <c r="B3" s="4" t="s">
        <v>1</v>
      </c>
      <c r="C3" s="4"/>
      <c r="D3" s="4"/>
      <c r="E3" s="4"/>
      <c r="F3" s="4"/>
    </row>
    <row r="4" spans="1:6" ht="13.5">
      <c r="A4" s="3"/>
      <c r="B4" s="4" t="s">
        <v>2</v>
      </c>
      <c r="C4" s="4"/>
      <c r="D4" s="4"/>
      <c r="E4" s="4"/>
      <c r="F4" s="4"/>
    </row>
    <row r="5" spans="1:6" ht="13.5">
      <c r="A5" s="5"/>
      <c r="B5" s="4" t="s">
        <v>3</v>
      </c>
      <c r="C5" s="4"/>
      <c r="D5" s="4"/>
      <c r="E5" s="4"/>
      <c r="F5" s="4"/>
    </row>
    <row r="6" spans="1:6" ht="13.5">
      <c r="A6" s="5"/>
      <c r="B6" s="4" t="s">
        <v>4</v>
      </c>
      <c r="C6" s="4"/>
      <c r="D6" s="4"/>
      <c r="E6" s="4"/>
      <c r="F6" s="4"/>
    </row>
    <row r="7" spans="1:6" ht="13.5">
      <c r="A7" s="5"/>
      <c r="B7" s="4" t="s">
        <v>5</v>
      </c>
      <c r="C7" s="4"/>
      <c r="D7" s="4"/>
      <c r="E7" s="4"/>
      <c r="F7" s="4"/>
    </row>
    <row r="8" spans="1:6" ht="12.75">
      <c r="A8" s="5"/>
      <c r="B8" s="6"/>
      <c r="C8" s="6"/>
      <c r="D8" s="6"/>
      <c r="E8" s="6"/>
      <c r="F8" s="6"/>
    </row>
    <row r="9" spans="1:6" ht="33" customHeight="1">
      <c r="A9" s="7" t="s">
        <v>6</v>
      </c>
      <c r="B9" s="7"/>
      <c r="C9" s="7"/>
      <c r="D9" s="7"/>
      <c r="E9" s="7"/>
      <c r="F9" s="7"/>
    </row>
    <row r="11" spans="1:6" ht="12.75" customHeight="1">
      <c r="A11" s="8" t="s">
        <v>7</v>
      </c>
      <c r="B11" s="9" t="s">
        <v>8</v>
      </c>
      <c r="C11" s="9" t="s">
        <v>9</v>
      </c>
      <c r="D11" s="10" t="s">
        <v>10</v>
      </c>
      <c r="E11" s="11" t="s">
        <v>11</v>
      </c>
      <c r="F11" s="10" t="s">
        <v>12</v>
      </c>
    </row>
    <row r="12" spans="1:6" ht="24" customHeight="1">
      <c r="A12" s="8"/>
      <c r="B12" s="9" t="s">
        <v>13</v>
      </c>
      <c r="C12" s="9" t="s">
        <v>14</v>
      </c>
      <c r="D12" s="10"/>
      <c r="E12" s="9" t="s">
        <v>15</v>
      </c>
      <c r="F12" s="10"/>
    </row>
    <row r="13" spans="1:6" ht="27.75" customHeight="1">
      <c r="A13" s="12" t="s">
        <v>16</v>
      </c>
      <c r="B13" s="13">
        <v>2.466</v>
      </c>
      <c r="C13" s="13">
        <v>2.432</v>
      </c>
      <c r="D13" s="14">
        <f>C13/B13*100</f>
        <v>98.62124898621248</v>
      </c>
      <c r="E13" s="13">
        <v>2.435</v>
      </c>
      <c r="F13" s="14">
        <f>E13/C13*100</f>
        <v>100.1233552631579</v>
      </c>
    </row>
    <row r="14" spans="1:6" ht="13.5">
      <c r="A14" s="12" t="s">
        <v>17</v>
      </c>
      <c r="B14" s="14">
        <v>7.1</v>
      </c>
      <c r="C14" s="14">
        <v>6</v>
      </c>
      <c r="D14" s="14">
        <f>C14/B14*100</f>
        <v>84.50704225352113</v>
      </c>
      <c r="E14" s="14">
        <v>6.3</v>
      </c>
      <c r="F14" s="14">
        <f>E14/C14*100</f>
        <v>105</v>
      </c>
    </row>
    <row r="15" spans="1:6" ht="13.5">
      <c r="A15" s="12" t="s">
        <v>18</v>
      </c>
      <c r="B15" s="14">
        <v>1.461</v>
      </c>
      <c r="C15" s="14">
        <v>1.461</v>
      </c>
      <c r="D15" s="14">
        <f>C15/B15*100</f>
        <v>100</v>
      </c>
      <c r="E15" s="14">
        <v>1.46</v>
      </c>
      <c r="F15" s="14">
        <f>E15/C15*100</f>
        <v>99.93155373032168</v>
      </c>
    </row>
    <row r="16" spans="1:6" ht="13.5">
      <c r="A16" s="12" t="s">
        <v>19</v>
      </c>
      <c r="B16" s="13">
        <v>1.11</v>
      </c>
      <c r="C16" s="13">
        <v>1.108</v>
      </c>
      <c r="D16" s="14">
        <f>C16/B16*100</f>
        <v>99.81981981981983</v>
      </c>
      <c r="E16" s="14">
        <v>1.11</v>
      </c>
      <c r="F16" s="14">
        <f>E16/C16*100</f>
        <v>100.18050541516246</v>
      </c>
    </row>
    <row r="17" spans="1:6" ht="28.5" customHeight="1">
      <c r="A17" s="12" t="s">
        <v>20</v>
      </c>
      <c r="B17" s="14">
        <v>13.1</v>
      </c>
      <c r="C17" s="14">
        <v>13.7</v>
      </c>
      <c r="D17" s="14">
        <f>C17/B17*100</f>
        <v>104.58015267175573</v>
      </c>
      <c r="E17" s="14">
        <v>13.9</v>
      </c>
      <c r="F17" s="14">
        <f>E17/C17*100</f>
        <v>101.45985401459853</v>
      </c>
    </row>
    <row r="18" spans="1:6" ht="28.5" customHeight="1">
      <c r="A18" s="12" t="s">
        <v>21</v>
      </c>
      <c r="B18" s="15">
        <v>0.9430000000000001</v>
      </c>
      <c r="C18" s="15">
        <v>0.96</v>
      </c>
      <c r="D18" s="14">
        <f>C18/B18*100</f>
        <v>101.80275715800636</v>
      </c>
      <c r="E18" s="15">
        <v>0.96</v>
      </c>
      <c r="F18" s="14">
        <f>E18/C18*100</f>
        <v>100</v>
      </c>
    </row>
    <row r="19" spans="1:6" ht="28.5" customHeight="1">
      <c r="A19" s="16" t="s">
        <v>22</v>
      </c>
      <c r="B19" s="15">
        <v>4.1</v>
      </c>
      <c r="C19" s="15">
        <v>4.1</v>
      </c>
      <c r="D19" s="14">
        <f>C19/B19*100</f>
        <v>100</v>
      </c>
      <c r="E19" s="15">
        <v>4.2</v>
      </c>
      <c r="F19" s="14">
        <f>E19/C19*100</f>
        <v>102.4390243902439</v>
      </c>
    </row>
    <row r="20" spans="1:6" ht="13.5">
      <c r="A20" s="16" t="s">
        <v>23</v>
      </c>
      <c r="B20" s="15">
        <v>19</v>
      </c>
      <c r="C20" s="15">
        <v>10</v>
      </c>
      <c r="D20" s="14">
        <f>C20/B20*100</f>
        <v>52.63157894736842</v>
      </c>
      <c r="E20" s="15">
        <v>8</v>
      </c>
      <c r="F20" s="14">
        <f>E20/C20*100</f>
        <v>80</v>
      </c>
    </row>
    <row r="21" spans="1:6" ht="28.5" customHeight="1">
      <c r="A21" s="12" t="s">
        <v>24</v>
      </c>
      <c r="B21" s="14">
        <v>1.6</v>
      </c>
      <c r="C21" s="15">
        <v>0.7</v>
      </c>
      <c r="D21" s="14">
        <f>C21/B21*100</f>
        <v>43.74999999999999</v>
      </c>
      <c r="E21" s="15">
        <v>0.5</v>
      </c>
      <c r="F21" s="14">
        <f>E21/C21*100</f>
        <v>71.42857142857143</v>
      </c>
    </row>
    <row r="22" spans="1:6" ht="13.5">
      <c r="A22" s="12" t="s">
        <v>25</v>
      </c>
      <c r="B22" s="14">
        <v>28383</v>
      </c>
      <c r="C22" s="14">
        <v>27074</v>
      </c>
      <c r="D22" s="14">
        <f>C22/B22*100</f>
        <v>95.38808441672832</v>
      </c>
      <c r="E22" s="14">
        <v>28100</v>
      </c>
      <c r="F22" s="14">
        <f>E22/C22*100</f>
        <v>103.78961365147374</v>
      </c>
    </row>
    <row r="23" spans="1:6" ht="13.5">
      <c r="A23" s="12" t="s">
        <v>26</v>
      </c>
      <c r="B23" s="14">
        <v>9006</v>
      </c>
      <c r="C23" s="14">
        <v>2555</v>
      </c>
      <c r="D23" s="14">
        <f>C23/B23*100</f>
        <v>28.369975571840993</v>
      </c>
      <c r="E23" s="14">
        <v>1700</v>
      </c>
      <c r="F23" s="14">
        <f>E23/C23*100</f>
        <v>66.53620352250489</v>
      </c>
    </row>
    <row r="24" spans="1:6" ht="13.5">
      <c r="A24" s="12" t="s">
        <v>27</v>
      </c>
      <c r="B24" s="14">
        <v>19377</v>
      </c>
      <c r="C24" s="17">
        <f>C22-C23</f>
        <v>24519</v>
      </c>
      <c r="D24" s="14">
        <f>C24/B24*100</f>
        <v>126.53661557516645</v>
      </c>
      <c r="E24" s="17">
        <v>26400</v>
      </c>
      <c r="F24" s="14">
        <f>E24/C24*100</f>
        <v>107.67160161507402</v>
      </c>
    </row>
    <row r="25" spans="1:6" ht="13.5">
      <c r="A25" s="12" t="s">
        <v>28</v>
      </c>
      <c r="B25" s="14">
        <v>174390</v>
      </c>
      <c r="C25" s="17">
        <v>182400</v>
      </c>
      <c r="D25" s="14">
        <f>C25/B25*100</f>
        <v>104.59315327713745</v>
      </c>
      <c r="E25" s="17">
        <v>185150</v>
      </c>
      <c r="F25" s="14">
        <f>E25/C25*100</f>
        <v>101.5076754385965</v>
      </c>
    </row>
    <row r="26" spans="1:6" s="20" customFormat="1" ht="13.5">
      <c r="A26" s="18" t="s">
        <v>29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</row>
    <row r="27" spans="1:6" s="20" customFormat="1" ht="14.25" customHeight="1">
      <c r="A27" s="18" t="s">
        <v>30</v>
      </c>
      <c r="B27" s="19">
        <v>4100</v>
      </c>
      <c r="C27" s="19">
        <v>1870</v>
      </c>
      <c r="D27" s="14">
        <f>C27/B27*100</f>
        <v>45.609756097560975</v>
      </c>
      <c r="E27" s="19">
        <v>1900</v>
      </c>
      <c r="F27" s="14">
        <f>E27/C27*100</f>
        <v>101.60427807486631</v>
      </c>
    </row>
    <row r="28" spans="1:6" s="20" customFormat="1" ht="27.75" customHeight="1">
      <c r="A28" s="21" t="s">
        <v>31</v>
      </c>
      <c r="B28" s="19"/>
      <c r="C28" s="19">
        <v>0</v>
      </c>
      <c r="D28" s="19">
        <v>0</v>
      </c>
      <c r="E28" s="19"/>
      <c r="F28" s="19">
        <v>0</v>
      </c>
    </row>
    <row r="29" spans="1:6" ht="27.75" customHeight="1">
      <c r="A29" s="22" t="s">
        <v>32</v>
      </c>
      <c r="B29" s="14"/>
      <c r="C29" s="14"/>
      <c r="D29" s="14"/>
      <c r="E29" s="14"/>
      <c r="F29" s="14"/>
    </row>
    <row r="30" spans="1:6" ht="13.5" customHeight="1">
      <c r="A30" s="12" t="s">
        <v>33</v>
      </c>
      <c r="B30" s="14">
        <v>51.6</v>
      </c>
      <c r="C30" s="14">
        <v>18</v>
      </c>
      <c r="D30" s="14">
        <f>C30/B30*100</f>
        <v>34.883720930232556</v>
      </c>
      <c r="E30" s="14">
        <v>20</v>
      </c>
      <c r="F30" s="14">
        <f>E30/C30*100</f>
        <v>111.11111111111111</v>
      </c>
    </row>
    <row r="31" spans="1:6" ht="13.5" customHeight="1">
      <c r="A31" s="12" t="s">
        <v>34</v>
      </c>
      <c r="B31" s="14">
        <v>0</v>
      </c>
      <c r="C31" s="14">
        <v>0</v>
      </c>
      <c r="D31" s="14" t="e">
        <f>C31/B31*100</f>
        <v>#DIV/0!</v>
      </c>
      <c r="E31" s="14">
        <v>0</v>
      </c>
      <c r="F31" s="14">
        <v>0</v>
      </c>
    </row>
    <row r="32" spans="1:6" ht="14.25" customHeight="1">
      <c r="A32" s="12" t="s">
        <v>35</v>
      </c>
      <c r="B32" s="14">
        <v>160.3</v>
      </c>
      <c r="C32" s="14">
        <v>30</v>
      </c>
      <c r="D32" s="14">
        <f>C32/B32*100</f>
        <v>18.714909544603866</v>
      </c>
      <c r="E32" s="14">
        <v>30</v>
      </c>
      <c r="F32" s="14">
        <f>E32/C32*100</f>
        <v>100</v>
      </c>
    </row>
    <row r="33" spans="1:6" ht="26.25">
      <c r="A33" s="23" t="s">
        <v>36</v>
      </c>
      <c r="B33" s="14">
        <v>296.1</v>
      </c>
      <c r="C33" s="14">
        <v>268</v>
      </c>
      <c r="D33" s="14">
        <f>C33/B33*100</f>
        <v>90.50996285038838</v>
      </c>
      <c r="E33" s="14">
        <v>286</v>
      </c>
      <c r="F33" s="14">
        <f>E33/C33*100</f>
        <v>106.71641791044777</v>
      </c>
    </row>
    <row r="34" spans="1:6" ht="15" customHeight="1">
      <c r="A34" s="24" t="s">
        <v>37</v>
      </c>
      <c r="B34" s="14">
        <v>215.6</v>
      </c>
      <c r="C34" s="14">
        <v>191</v>
      </c>
      <c r="D34" s="14">
        <f>C34/B34*100</f>
        <v>88.58998144712432</v>
      </c>
      <c r="E34" s="14">
        <v>205</v>
      </c>
      <c r="F34" s="14">
        <f>E34/C34*100</f>
        <v>107.32984293193716</v>
      </c>
    </row>
    <row r="35" spans="1:6" ht="29.25" customHeight="1">
      <c r="A35" s="24" t="s">
        <v>38</v>
      </c>
      <c r="B35" s="14">
        <v>34</v>
      </c>
      <c r="C35" s="14">
        <v>40</v>
      </c>
      <c r="D35" s="14">
        <f>C35/B35*100</f>
        <v>117.64705882352942</v>
      </c>
      <c r="E35" s="14">
        <v>42</v>
      </c>
      <c r="F35" s="14">
        <f>E35/C35*100</f>
        <v>105</v>
      </c>
    </row>
    <row r="36" spans="1:6" ht="17.25" customHeight="1">
      <c r="A36" s="24" t="s">
        <v>39</v>
      </c>
      <c r="B36" s="14">
        <v>46.5</v>
      </c>
      <c r="C36" s="14">
        <v>37</v>
      </c>
      <c r="D36" s="14">
        <f>C36/B36*100</f>
        <v>79.56989247311827</v>
      </c>
      <c r="E36" s="14">
        <v>39</v>
      </c>
      <c r="F36" s="14">
        <f>E36/C36*100</f>
        <v>105.40540540540539</v>
      </c>
    </row>
    <row r="37" spans="1:6" ht="26.25">
      <c r="A37" s="22" t="s">
        <v>40</v>
      </c>
      <c r="B37" s="14"/>
      <c r="C37" s="14"/>
      <c r="D37" s="14"/>
      <c r="E37" s="14"/>
      <c r="F37" s="14"/>
    </row>
    <row r="38" spans="1:6" ht="15" customHeight="1">
      <c r="A38" s="12" t="s">
        <v>41</v>
      </c>
      <c r="B38" s="14">
        <v>23.7</v>
      </c>
      <c r="C38" s="14">
        <v>23.9</v>
      </c>
      <c r="D38" s="14">
        <f>C38/B38*100</f>
        <v>100.84388185654008</v>
      </c>
      <c r="E38" s="14">
        <v>24.2</v>
      </c>
      <c r="F38" s="14">
        <f>E38/C38*100</f>
        <v>101.25523012552303</v>
      </c>
    </row>
    <row r="39" spans="1:6" ht="13.5">
      <c r="A39" s="12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 ht="13.5">
      <c r="A40" s="12" t="s">
        <v>43</v>
      </c>
      <c r="B40" s="14">
        <v>1.5</v>
      </c>
      <c r="C40" s="14">
        <v>1.6</v>
      </c>
      <c r="D40" s="14">
        <f>C40/B40*100</f>
        <v>106.66666666666667</v>
      </c>
      <c r="E40" s="14">
        <v>1.6</v>
      </c>
      <c r="F40" s="14">
        <f>E40/C40*100</f>
        <v>100</v>
      </c>
    </row>
    <row r="41" spans="1:6" ht="13.5">
      <c r="A41" s="12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ht="13.5">
      <c r="A42" s="12" t="s">
        <v>45</v>
      </c>
      <c r="B42" s="14">
        <v>1.6960000000000002</v>
      </c>
      <c r="C42" s="14">
        <v>1.4</v>
      </c>
      <c r="D42" s="14">
        <f>C42/B42*100</f>
        <v>82.54716981132074</v>
      </c>
      <c r="E42" s="14">
        <v>1.5</v>
      </c>
      <c r="F42" s="14">
        <f>E42/C42*100</f>
        <v>107.14285714285714</v>
      </c>
    </row>
    <row r="43" spans="1:6" ht="13.5">
      <c r="A43" s="12" t="s">
        <v>46</v>
      </c>
      <c r="B43" s="14">
        <v>3.2</v>
      </c>
      <c r="C43" s="14">
        <v>2.2</v>
      </c>
      <c r="D43" s="14">
        <f>C43/B43*100</f>
        <v>68.75</v>
      </c>
      <c r="E43" s="14">
        <v>2.3</v>
      </c>
      <c r="F43" s="14">
        <f>E43/C43*100</f>
        <v>104.54545454545452</v>
      </c>
    </row>
    <row r="44" spans="1:6" ht="13.5">
      <c r="A44" s="12" t="s">
        <v>47</v>
      </c>
      <c r="B44" s="14">
        <v>0.74</v>
      </c>
      <c r="C44" s="14">
        <v>0.72</v>
      </c>
      <c r="D44" s="14">
        <f>C44/B44*100</f>
        <v>97.29729729729729</v>
      </c>
      <c r="E44" s="14">
        <v>0.74</v>
      </c>
      <c r="F44" s="14">
        <f>E44/C44*100</f>
        <v>102.77777777777779</v>
      </c>
    </row>
    <row r="45" spans="1:6" ht="15.75" customHeight="1">
      <c r="A45" s="24" t="s">
        <v>37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 ht="28.5" customHeight="1">
      <c r="A46" s="24" t="s">
        <v>38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 ht="15" customHeight="1">
      <c r="A47" s="24" t="s">
        <v>39</v>
      </c>
      <c r="B47" s="14">
        <v>0.74</v>
      </c>
      <c r="C47" s="14">
        <v>0.72</v>
      </c>
      <c r="D47" s="14">
        <f>C47/B47*100</f>
        <v>97.29729729729729</v>
      </c>
      <c r="E47" s="14">
        <v>0.74</v>
      </c>
      <c r="F47" s="14">
        <f>E47/C47*100</f>
        <v>102.77777777777779</v>
      </c>
    </row>
    <row r="48" spans="1:6" ht="13.5">
      <c r="A48" s="12" t="s">
        <v>48</v>
      </c>
      <c r="B48" s="14">
        <v>0.35</v>
      </c>
      <c r="C48" s="14">
        <v>0.35</v>
      </c>
      <c r="D48" s="14">
        <f>C48/B48*100</f>
        <v>100</v>
      </c>
      <c r="E48" s="14">
        <v>0.36</v>
      </c>
      <c r="F48" s="14">
        <f>E48/C48*100</f>
        <v>102.85714285714288</v>
      </c>
    </row>
    <row r="49" spans="1:6" ht="15.75" customHeight="1">
      <c r="A49" s="24" t="s">
        <v>37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 ht="29.25" customHeight="1">
      <c r="A50" s="24" t="s">
        <v>38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ht="15.75" customHeight="1">
      <c r="A51" s="24" t="s">
        <v>39</v>
      </c>
      <c r="B51" s="14">
        <v>0.35</v>
      </c>
      <c r="C51" s="14">
        <v>0.35</v>
      </c>
      <c r="D51" s="14">
        <f>C51/B51*100</f>
        <v>100</v>
      </c>
      <c r="E51" s="14">
        <v>0.36</v>
      </c>
      <c r="F51" s="14">
        <f>E51/C51*100</f>
        <v>102.85714285714288</v>
      </c>
    </row>
    <row r="52" spans="1:6" ht="15.75" customHeight="1">
      <c r="A52" s="23" t="s">
        <v>49</v>
      </c>
      <c r="B52" s="14">
        <v>0.03</v>
      </c>
      <c r="C52" s="14">
        <v>0.06</v>
      </c>
      <c r="D52" s="14">
        <f>C52/B52*100</f>
        <v>200</v>
      </c>
      <c r="E52" s="14">
        <v>0.06</v>
      </c>
      <c r="F52" s="14">
        <f>E52/C52*100</f>
        <v>100</v>
      </c>
    </row>
    <row r="53" spans="1:6" ht="15" customHeight="1">
      <c r="A53" s="24" t="s">
        <v>37</v>
      </c>
      <c r="B53" s="14">
        <v>0.01</v>
      </c>
      <c r="C53" s="14">
        <v>0.02</v>
      </c>
      <c r="D53" s="14">
        <f>C53/B53*100</f>
        <v>200</v>
      </c>
      <c r="E53" s="14">
        <v>0.02</v>
      </c>
      <c r="F53" s="14">
        <f>E53/C53*100</f>
        <v>100</v>
      </c>
    </row>
    <row r="54" spans="1:6" ht="26.25">
      <c r="A54" s="24" t="s">
        <v>38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</row>
    <row r="55" spans="1:6" ht="15.75" customHeight="1">
      <c r="A55" s="24" t="s">
        <v>39</v>
      </c>
      <c r="B55" s="14">
        <v>0.02</v>
      </c>
      <c r="C55" s="14">
        <v>0.04</v>
      </c>
      <c r="D55" s="14">
        <f>C55/B55*100</f>
        <v>200</v>
      </c>
      <c r="E55" s="14">
        <v>0.04</v>
      </c>
      <c r="F55" s="14">
        <f>E55/C55*100</f>
        <v>100</v>
      </c>
    </row>
    <row r="56" spans="1:6" ht="15.75" customHeight="1">
      <c r="A56" s="23" t="s">
        <v>50</v>
      </c>
      <c r="B56" s="14">
        <v>0.01</v>
      </c>
      <c r="C56" s="14">
        <v>0.01</v>
      </c>
      <c r="D56" s="14">
        <f>C56/B56*100</f>
        <v>100</v>
      </c>
      <c r="E56" s="14">
        <v>0.01</v>
      </c>
      <c r="F56" s="14">
        <f>E56/C56*100</f>
        <v>100</v>
      </c>
    </row>
    <row r="57" spans="1:6" ht="15.75" customHeight="1">
      <c r="A57" s="24" t="s">
        <v>37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</row>
    <row r="58" spans="1:6" ht="26.25" customHeight="1">
      <c r="A58" s="24" t="s">
        <v>38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</row>
    <row r="59" spans="1:6" ht="15.75" customHeight="1">
      <c r="A59" s="24" t="s">
        <v>39</v>
      </c>
      <c r="B59" s="14">
        <v>0.01</v>
      </c>
      <c r="C59" s="14">
        <v>0.01</v>
      </c>
      <c r="D59" s="14">
        <f>C59/B59*100</f>
        <v>100</v>
      </c>
      <c r="E59" s="14">
        <v>0.01</v>
      </c>
      <c r="F59" s="14">
        <f>E59/C59*100</f>
        <v>100</v>
      </c>
    </row>
    <row r="60" spans="1:6" ht="16.5" customHeight="1">
      <c r="A60" s="12" t="s">
        <v>51</v>
      </c>
      <c r="B60" s="14">
        <v>0.19</v>
      </c>
      <c r="C60" s="14">
        <v>0.45</v>
      </c>
      <c r="D60" s="14">
        <f>C60/B60*100</f>
        <v>236.84210526315786</v>
      </c>
      <c r="E60" s="14">
        <v>0.48</v>
      </c>
      <c r="F60" s="14">
        <f>E60/C60*100</f>
        <v>106.66666666666667</v>
      </c>
    </row>
    <row r="61" spans="1:6" ht="14.25" customHeight="1">
      <c r="A61" s="24" t="s">
        <v>37</v>
      </c>
      <c r="B61" s="14">
        <v>0.15</v>
      </c>
      <c r="C61" s="14">
        <v>0.12</v>
      </c>
      <c r="D61" s="14">
        <f>C61/B61*100</f>
        <v>80</v>
      </c>
      <c r="E61" s="14">
        <v>0.14</v>
      </c>
      <c r="F61" s="14">
        <f>E61/C61*100</f>
        <v>116.66666666666667</v>
      </c>
    </row>
    <row r="62" spans="1:6" ht="30.75" customHeight="1">
      <c r="A62" s="24" t="s">
        <v>38</v>
      </c>
      <c r="B62" s="14">
        <v>0.01</v>
      </c>
      <c r="C62" s="14">
        <v>0.04</v>
      </c>
      <c r="D62" s="14">
        <f>C62/B62*100</f>
        <v>400</v>
      </c>
      <c r="E62" s="14">
        <v>0.04</v>
      </c>
      <c r="F62" s="14">
        <f>E62/C62*100</f>
        <v>100</v>
      </c>
    </row>
    <row r="63" spans="1:6" ht="13.5">
      <c r="A63" s="24" t="s">
        <v>39</v>
      </c>
      <c r="B63" s="14">
        <v>0.03</v>
      </c>
      <c r="C63" s="14">
        <v>0.29</v>
      </c>
      <c r="D63" s="14">
        <f>C63/B63*100</f>
        <v>966.6666666666666</v>
      </c>
      <c r="E63" s="14">
        <v>0.30000000000000004</v>
      </c>
      <c r="F63" s="14">
        <f>E63/C63*100</f>
        <v>103.448275862069</v>
      </c>
    </row>
    <row r="64" spans="1:6" ht="13.5">
      <c r="A64" s="12" t="s">
        <v>52</v>
      </c>
      <c r="B64" s="14">
        <v>2.83</v>
      </c>
      <c r="C64" s="14">
        <v>3.27</v>
      </c>
      <c r="D64" s="14">
        <f>C64/B64*100</f>
        <v>115.54770318021201</v>
      </c>
      <c r="E64" s="14">
        <v>3.36</v>
      </c>
      <c r="F64" s="14">
        <f>E64/C64*100</f>
        <v>102.75229357798166</v>
      </c>
    </row>
    <row r="65" spans="1:6" ht="15" customHeight="1">
      <c r="A65" s="24" t="s">
        <v>37</v>
      </c>
      <c r="B65" s="14">
        <v>2.6</v>
      </c>
      <c r="C65" s="14">
        <v>3.03</v>
      </c>
      <c r="D65" s="14">
        <f>C65/B65*100</f>
        <v>116.53846153846152</v>
      </c>
      <c r="E65" s="14">
        <v>3.1</v>
      </c>
      <c r="F65" s="14">
        <f>E65/C65*100</f>
        <v>102.31023102310233</v>
      </c>
    </row>
    <row r="66" spans="1:6" ht="30" customHeight="1">
      <c r="A66" s="24" t="s">
        <v>38</v>
      </c>
      <c r="B66" s="14">
        <v>0.01</v>
      </c>
      <c r="C66" s="14">
        <v>0.03</v>
      </c>
      <c r="D66" s="14">
        <f>C66/B66*100</f>
        <v>300</v>
      </c>
      <c r="E66" s="14">
        <v>0.04</v>
      </c>
      <c r="F66" s="14">
        <f>E66/C66*100</f>
        <v>133.33333333333334</v>
      </c>
    </row>
    <row r="67" spans="1:6" ht="13.5">
      <c r="A67" s="24" t="s">
        <v>39</v>
      </c>
      <c r="B67" s="14">
        <v>0.22</v>
      </c>
      <c r="C67" s="14">
        <v>0.21</v>
      </c>
      <c r="D67" s="14">
        <f>C67/B67*100</f>
        <v>95.45454545454545</v>
      </c>
      <c r="E67" s="14">
        <v>0.22</v>
      </c>
      <c r="F67" s="14">
        <f>E67/C67*100</f>
        <v>104.76190476190477</v>
      </c>
    </row>
    <row r="68" spans="1:6" ht="13.5">
      <c r="A68" s="12" t="s">
        <v>53</v>
      </c>
      <c r="B68" s="14">
        <v>990</v>
      </c>
      <c r="C68" s="14">
        <v>974</v>
      </c>
      <c r="D68" s="14">
        <f>C68/B68*100</f>
        <v>98.38383838383838</v>
      </c>
      <c r="E68" s="14">
        <v>980</v>
      </c>
      <c r="F68" s="14">
        <f>E68/C68*100</f>
        <v>100.61601642710471</v>
      </c>
    </row>
    <row r="69" spans="1:6" ht="15.75" customHeight="1">
      <c r="A69" s="24" t="s">
        <v>37</v>
      </c>
      <c r="B69" s="14">
        <v>0</v>
      </c>
      <c r="C69" s="14">
        <v>0</v>
      </c>
      <c r="D69" s="14">
        <v>0</v>
      </c>
      <c r="E69" s="14"/>
      <c r="F69" s="14">
        <v>0</v>
      </c>
    </row>
    <row r="70" spans="1:6" ht="30.75" customHeight="1">
      <c r="A70" s="24" t="s">
        <v>38</v>
      </c>
      <c r="B70" s="14">
        <v>0</v>
      </c>
      <c r="C70" s="14">
        <v>0</v>
      </c>
      <c r="D70" s="14"/>
      <c r="E70" s="14"/>
      <c r="F70" s="14"/>
    </row>
    <row r="71" spans="1:6" ht="16.5" customHeight="1">
      <c r="A71" s="24" t="s">
        <v>39</v>
      </c>
      <c r="B71" s="14">
        <v>990</v>
      </c>
      <c r="C71" s="14">
        <v>974</v>
      </c>
      <c r="D71" s="14">
        <f>C71/B71*100</f>
        <v>98.38383838383838</v>
      </c>
      <c r="E71" s="14">
        <v>980</v>
      </c>
      <c r="F71" s="14">
        <f>E71/C71*100</f>
        <v>100.61601642710471</v>
      </c>
    </row>
    <row r="72" spans="1:6" ht="29.25" customHeight="1">
      <c r="A72" s="23" t="s">
        <v>54</v>
      </c>
      <c r="B72" s="14">
        <v>0.265</v>
      </c>
      <c r="C72" s="14">
        <v>0.5</v>
      </c>
      <c r="D72" s="14">
        <f>C72/B72*100</f>
        <v>188.67924528301884</v>
      </c>
      <c r="E72" s="14">
        <v>0.6000000000000001</v>
      </c>
      <c r="F72" s="14">
        <f>E72/C72*100</f>
        <v>120.00000000000001</v>
      </c>
    </row>
    <row r="73" spans="1:6" ht="15" customHeight="1">
      <c r="A73" s="24" t="s">
        <v>37</v>
      </c>
      <c r="B73" s="14">
        <v>0.265</v>
      </c>
      <c r="C73" s="14">
        <v>0.5</v>
      </c>
      <c r="D73" s="14">
        <f>C73/B73*100</f>
        <v>188.67924528301884</v>
      </c>
      <c r="E73" s="14">
        <v>0.6000000000000001</v>
      </c>
      <c r="F73" s="14">
        <f>E73/C73*100</f>
        <v>120.00000000000001</v>
      </c>
    </row>
    <row r="74" spans="1:6" ht="26.25">
      <c r="A74" s="24" t="s">
        <v>38</v>
      </c>
      <c r="B74" s="14">
        <v>0</v>
      </c>
      <c r="C74" s="14">
        <v>0</v>
      </c>
      <c r="D74" s="14"/>
      <c r="E74" s="14"/>
      <c r="F74" s="14"/>
    </row>
    <row r="75" spans="1:6" ht="14.25" customHeight="1">
      <c r="A75" s="24" t="s">
        <v>39</v>
      </c>
      <c r="B75" s="14">
        <v>0</v>
      </c>
      <c r="C75" s="14">
        <v>0</v>
      </c>
      <c r="D75" s="14"/>
      <c r="E75" s="14"/>
      <c r="F75" s="14"/>
    </row>
    <row r="76" spans="1:6" ht="26.25">
      <c r="A76" s="22" t="s">
        <v>55</v>
      </c>
      <c r="B76" s="14"/>
      <c r="C76" s="14"/>
      <c r="D76" s="14"/>
      <c r="E76" s="14"/>
      <c r="F76" s="14"/>
    </row>
    <row r="77" spans="1:6" ht="14.25" customHeight="1">
      <c r="A77" s="12" t="s">
        <v>56</v>
      </c>
      <c r="B77" s="14">
        <v>1286</v>
      </c>
      <c r="C77" s="14">
        <v>1104</v>
      </c>
      <c r="D77" s="14">
        <f>C77/B77*100</f>
        <v>85.8475894245723</v>
      </c>
      <c r="E77" s="14">
        <v>1208</v>
      </c>
      <c r="F77" s="14">
        <f>E77/C77*100</f>
        <v>109.42028985507247</v>
      </c>
    </row>
    <row r="78" spans="1:6" ht="14.25" customHeight="1">
      <c r="A78" s="24" t="s">
        <v>57</v>
      </c>
      <c r="B78" s="14">
        <v>1205</v>
      </c>
      <c r="C78" s="14">
        <v>1000</v>
      </c>
      <c r="D78" s="14">
        <f>C78/B78*100</f>
        <v>82.98755186721992</v>
      </c>
      <c r="E78" s="14">
        <v>1100</v>
      </c>
      <c r="F78" s="14">
        <f>E78/C78*100</f>
        <v>110.00000000000001</v>
      </c>
    </row>
    <row r="79" spans="1:6" ht="26.25">
      <c r="A79" s="24" t="s">
        <v>58</v>
      </c>
      <c r="B79" s="14">
        <v>2</v>
      </c>
      <c r="C79" s="14">
        <v>19</v>
      </c>
      <c r="D79" s="14">
        <f>C79/B79*100</f>
        <v>950</v>
      </c>
      <c r="E79" s="14">
        <v>20</v>
      </c>
      <c r="F79" s="14">
        <f>E79/C79*100</f>
        <v>105.26315789473684</v>
      </c>
    </row>
    <row r="80" spans="1:6" ht="14.25" customHeight="1">
      <c r="A80" s="24" t="s">
        <v>39</v>
      </c>
      <c r="B80" s="14">
        <v>79</v>
      </c>
      <c r="C80" s="14">
        <v>85</v>
      </c>
      <c r="D80" s="14">
        <f>C80/B80*100</f>
        <v>107.59493670886076</v>
      </c>
      <c r="E80" s="14">
        <v>88</v>
      </c>
      <c r="F80" s="14">
        <f>E80/C80*100</f>
        <v>103.5294117647059</v>
      </c>
    </row>
    <row r="81" spans="1:6" ht="26.25">
      <c r="A81" s="25" t="s">
        <v>59</v>
      </c>
      <c r="B81" s="14">
        <v>594</v>
      </c>
      <c r="C81" s="14">
        <v>433</v>
      </c>
      <c r="D81" s="14">
        <f>C81/B81*100</f>
        <v>72.89562289562289</v>
      </c>
      <c r="E81" s="14">
        <v>433</v>
      </c>
      <c r="F81" s="14">
        <f>E81/C81*100</f>
        <v>100</v>
      </c>
    </row>
    <row r="82" spans="1:6" ht="14.25" customHeight="1">
      <c r="A82" s="26" t="s">
        <v>57</v>
      </c>
      <c r="B82" s="14">
        <v>570</v>
      </c>
      <c r="C82" s="14">
        <v>400</v>
      </c>
      <c r="D82" s="14">
        <f>C82/B82*100</f>
        <v>70.17543859649122</v>
      </c>
      <c r="E82" s="14">
        <v>400</v>
      </c>
      <c r="F82" s="14">
        <f>E82/C82*100</f>
        <v>100</v>
      </c>
    </row>
    <row r="83" spans="1:6" ht="26.25">
      <c r="A83" s="26" t="s">
        <v>58</v>
      </c>
      <c r="B83" s="14">
        <v>1</v>
      </c>
      <c r="C83" s="14">
        <v>8</v>
      </c>
      <c r="D83" s="14">
        <f>C83/B83*100</f>
        <v>800</v>
      </c>
      <c r="E83" s="14">
        <v>8</v>
      </c>
      <c r="F83" s="14">
        <f>E83/C83*100</f>
        <v>100</v>
      </c>
    </row>
    <row r="84" spans="1:6" ht="14.25" customHeight="1">
      <c r="A84" s="26" t="s">
        <v>39</v>
      </c>
      <c r="B84" s="14">
        <v>23</v>
      </c>
      <c r="C84" s="14">
        <v>25</v>
      </c>
      <c r="D84" s="14">
        <f>C84/B84*100</f>
        <v>108.69565217391303</v>
      </c>
      <c r="E84" s="14">
        <v>25</v>
      </c>
      <c r="F84" s="14">
        <f>E84/C84*100</f>
        <v>100</v>
      </c>
    </row>
    <row r="85" spans="1:6" ht="14.25" customHeight="1">
      <c r="A85" s="12" t="s">
        <v>60</v>
      </c>
      <c r="B85" s="14">
        <v>49</v>
      </c>
      <c r="C85" s="14">
        <v>0</v>
      </c>
      <c r="D85" s="14">
        <f>C85/B85*100</f>
        <v>0</v>
      </c>
      <c r="E85" s="14">
        <v>0</v>
      </c>
      <c r="F85" s="14" t="e">
        <f>E85/C85*100</f>
        <v>#DIV/0!</v>
      </c>
    </row>
    <row r="86" spans="1:6" ht="14.25" customHeight="1">
      <c r="A86" s="24" t="s">
        <v>57</v>
      </c>
      <c r="B86" s="14">
        <v>0</v>
      </c>
      <c r="C86" s="14">
        <v>0</v>
      </c>
      <c r="D86" s="14">
        <v>0</v>
      </c>
      <c r="E86" s="14">
        <v>0</v>
      </c>
      <c r="F86" s="14"/>
    </row>
    <row r="87" spans="1:6" ht="27.75" customHeight="1">
      <c r="A87" s="24" t="s">
        <v>58</v>
      </c>
      <c r="B87" s="27">
        <v>5</v>
      </c>
      <c r="C87" s="14">
        <v>40</v>
      </c>
      <c r="D87" s="14">
        <f>C87/B87*100</f>
        <v>800</v>
      </c>
      <c r="E87" s="14">
        <v>0</v>
      </c>
      <c r="F87" s="14">
        <f>E87/C87*100</f>
        <v>0</v>
      </c>
    </row>
    <row r="88" spans="1:6" ht="14.25" customHeight="1">
      <c r="A88" s="24" t="s">
        <v>39</v>
      </c>
      <c r="B88" s="14">
        <v>44</v>
      </c>
      <c r="C88" s="14">
        <v>180</v>
      </c>
      <c r="D88" s="14">
        <f>C88/B88*100</f>
        <v>409.09090909090907</v>
      </c>
      <c r="E88" s="14">
        <v>0</v>
      </c>
      <c r="F88" s="14">
        <f>E88/C88*100</f>
        <v>0</v>
      </c>
    </row>
    <row r="89" spans="1:6" ht="14.25" customHeight="1">
      <c r="A89" s="12" t="s">
        <v>61</v>
      </c>
      <c r="B89" s="14">
        <v>50</v>
      </c>
      <c r="C89" s="14">
        <v>139</v>
      </c>
      <c r="D89" s="14">
        <f>C89/B89*100</f>
        <v>278</v>
      </c>
      <c r="E89" s="14">
        <v>145</v>
      </c>
      <c r="F89" s="14">
        <f>E89/C89*100</f>
        <v>104.31654676258992</v>
      </c>
    </row>
    <row r="90" spans="1:6" ht="14.25" customHeight="1">
      <c r="A90" s="12" t="s">
        <v>62</v>
      </c>
      <c r="B90" s="14">
        <v>10.2</v>
      </c>
      <c r="C90" s="14">
        <v>13.04</v>
      </c>
      <c r="D90" s="14">
        <f>C90/B90*100</f>
        <v>127.84313725490195</v>
      </c>
      <c r="E90" s="14">
        <v>13.1</v>
      </c>
      <c r="F90" s="14">
        <f>E90/C90*100</f>
        <v>100.46012269938652</v>
      </c>
    </row>
    <row r="91" spans="1:6" ht="16.5" customHeight="1">
      <c r="A91" s="12" t="s">
        <v>63</v>
      </c>
      <c r="B91" s="14">
        <v>190</v>
      </c>
      <c r="C91" s="14">
        <v>280</v>
      </c>
      <c r="D91" s="14">
        <f>C91/B91*100</f>
        <v>147.36842105263156</v>
      </c>
      <c r="E91" s="14">
        <v>300</v>
      </c>
      <c r="F91" s="14">
        <f>E91/C91*100</f>
        <v>107.14285714285714</v>
      </c>
    </row>
    <row r="92" spans="1:6" ht="13.5">
      <c r="A92" s="16" t="s">
        <v>64</v>
      </c>
      <c r="B92" s="14">
        <v>5896</v>
      </c>
      <c r="C92" s="14">
        <v>6751</v>
      </c>
      <c r="D92" s="14">
        <f>C92/B92*100</f>
        <v>114.50135685210311</v>
      </c>
      <c r="E92" s="14">
        <v>6820</v>
      </c>
      <c r="F92" s="14">
        <f>E92/C92*100</f>
        <v>101.02207080432528</v>
      </c>
    </row>
    <row r="93" spans="1:6" ht="13.5">
      <c r="A93" s="16" t="s">
        <v>65</v>
      </c>
      <c r="B93" s="14">
        <v>0</v>
      </c>
      <c r="C93" s="14">
        <v>0</v>
      </c>
      <c r="D93" s="14">
        <v>0</v>
      </c>
      <c r="E93" s="14"/>
      <c r="F93" s="14">
        <v>0</v>
      </c>
    </row>
    <row r="94" spans="1:6" ht="13.5">
      <c r="A94" s="16" t="s">
        <v>66</v>
      </c>
      <c r="B94" s="14">
        <v>3655</v>
      </c>
      <c r="C94" s="14">
        <v>3557</v>
      </c>
      <c r="D94" s="14">
        <f>C94/B94*100</f>
        <v>97.3187414500684</v>
      </c>
      <c r="E94" s="14">
        <v>3650</v>
      </c>
      <c r="F94" s="14">
        <f>E94/C94*100</f>
        <v>102.61456283384875</v>
      </c>
    </row>
    <row r="95" spans="1:6" ht="39">
      <c r="A95" s="16" t="s">
        <v>67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</row>
    <row r="96" spans="1:6" ht="26.25">
      <c r="A96" s="16" t="s">
        <v>68</v>
      </c>
      <c r="B96" s="14">
        <v>24</v>
      </c>
      <c r="C96" s="14">
        <v>1250</v>
      </c>
      <c r="D96" s="14">
        <f>C96/B96*100</f>
        <v>5208.333333333334</v>
      </c>
      <c r="E96" s="14">
        <v>1250</v>
      </c>
      <c r="F96" s="14">
        <f>E96/C96*100</f>
        <v>100</v>
      </c>
    </row>
    <row r="97" spans="1:6" ht="26.25">
      <c r="A97" s="16" t="s">
        <v>69</v>
      </c>
      <c r="B97" s="14">
        <v>0</v>
      </c>
      <c r="C97" s="14">
        <v>0</v>
      </c>
      <c r="D97" s="14">
        <v>0</v>
      </c>
      <c r="E97" s="14"/>
      <c r="F97" s="14">
        <v>0</v>
      </c>
    </row>
    <row r="98" spans="1:6" ht="30.75" customHeight="1">
      <c r="A98" s="16" t="s">
        <v>70</v>
      </c>
      <c r="B98" s="14">
        <v>41751</v>
      </c>
      <c r="C98" s="14">
        <v>29285</v>
      </c>
      <c r="D98" s="14">
        <f>C98/B98*100</f>
        <v>70.14203252616704</v>
      </c>
      <c r="E98" s="14">
        <v>20500</v>
      </c>
      <c r="F98" s="14">
        <f>E98/C98*100</f>
        <v>70.00170735871608</v>
      </c>
    </row>
    <row r="99" spans="1:6" ht="26.25">
      <c r="A99" s="16" t="s">
        <v>71</v>
      </c>
      <c r="B99" s="14">
        <v>656</v>
      </c>
      <c r="C99" s="14">
        <v>1120</v>
      </c>
      <c r="D99" s="14">
        <f>C99/B99*100</f>
        <v>170.73170731707316</v>
      </c>
      <c r="E99" s="14">
        <v>750</v>
      </c>
      <c r="F99" s="14">
        <f>E99/C99*100</f>
        <v>66.96428571428571</v>
      </c>
    </row>
    <row r="100" spans="1:6" ht="16.5" customHeight="1">
      <c r="A100" s="22" t="s">
        <v>72</v>
      </c>
      <c r="B100" s="14"/>
      <c r="C100" s="14"/>
      <c r="D100" s="14"/>
      <c r="E100" s="14"/>
      <c r="F100" s="14"/>
    </row>
    <row r="101" spans="1:6" ht="26.25">
      <c r="A101" s="12" t="s">
        <v>73</v>
      </c>
      <c r="B101" s="13">
        <v>0.07200000000000001</v>
      </c>
      <c r="C101" s="13">
        <v>0.084</v>
      </c>
      <c r="D101" s="14">
        <f>C101/B101*100</f>
        <v>116.66666666666666</v>
      </c>
      <c r="E101" s="13">
        <v>0.084</v>
      </c>
      <c r="F101" s="14">
        <f>E101/C101*100</f>
        <v>100</v>
      </c>
    </row>
    <row r="102" spans="1:6" ht="13.5">
      <c r="A102" s="23" t="s">
        <v>74</v>
      </c>
      <c r="B102" s="14"/>
      <c r="C102" s="14"/>
      <c r="D102" s="14"/>
      <c r="E102" s="14"/>
      <c r="F102" s="14"/>
    </row>
    <row r="103" spans="1:6" ht="13.5">
      <c r="A103" s="24" t="s">
        <v>75</v>
      </c>
      <c r="B103" s="13">
        <v>0.217</v>
      </c>
      <c r="C103" s="13">
        <v>0.194</v>
      </c>
      <c r="D103" s="14">
        <f>C103/B103*100</f>
        <v>89.40092165898618</v>
      </c>
      <c r="E103" s="13">
        <v>0.194</v>
      </c>
      <c r="F103" s="14">
        <f>E103/C103*100</f>
        <v>100</v>
      </c>
    </row>
    <row r="104" spans="1:6" ht="13.5">
      <c r="A104" s="24" t="s">
        <v>76</v>
      </c>
      <c r="B104" s="14"/>
      <c r="C104" s="14">
        <v>0</v>
      </c>
      <c r="D104" s="14">
        <v>0</v>
      </c>
      <c r="E104" s="14"/>
      <c r="F104" s="14">
        <v>0</v>
      </c>
    </row>
    <row r="105" spans="1:6" ht="13.5">
      <c r="A105" s="24" t="s">
        <v>77</v>
      </c>
      <c r="B105" s="14"/>
      <c r="C105" s="14">
        <v>0</v>
      </c>
      <c r="D105" s="14">
        <v>0</v>
      </c>
      <c r="E105" s="14"/>
      <c r="F105" s="14">
        <v>0</v>
      </c>
    </row>
    <row r="106" spans="1:6" ht="13.5">
      <c r="A106" s="24" t="s">
        <v>78</v>
      </c>
      <c r="B106" s="14"/>
      <c r="C106" s="14">
        <v>0</v>
      </c>
      <c r="D106" s="14">
        <v>0</v>
      </c>
      <c r="E106" s="14"/>
      <c r="F106" s="14">
        <v>0</v>
      </c>
    </row>
    <row r="107" spans="1:6" ht="13.5">
      <c r="A107" s="12" t="s">
        <v>79</v>
      </c>
      <c r="B107" s="14"/>
      <c r="C107" s="14">
        <v>0</v>
      </c>
      <c r="D107" s="14">
        <v>0</v>
      </c>
      <c r="E107" s="14"/>
      <c r="F107" s="14">
        <v>0</v>
      </c>
    </row>
    <row r="108" spans="1:6" ht="16.5" customHeight="1">
      <c r="A108" s="24" t="s">
        <v>77</v>
      </c>
      <c r="B108" s="14"/>
      <c r="C108" s="14">
        <v>0</v>
      </c>
      <c r="D108" s="14">
        <v>0</v>
      </c>
      <c r="E108" s="14"/>
      <c r="F108" s="14">
        <v>0</v>
      </c>
    </row>
    <row r="109" spans="1:6" ht="16.5" customHeight="1">
      <c r="A109" s="24" t="s">
        <v>78</v>
      </c>
      <c r="B109" s="14"/>
      <c r="C109" s="14">
        <v>0</v>
      </c>
      <c r="D109" s="14">
        <v>0</v>
      </c>
      <c r="E109" s="14"/>
      <c r="F109" s="14">
        <v>0</v>
      </c>
    </row>
    <row r="110" spans="1:6" ht="39">
      <c r="A110" s="12" t="s">
        <v>80</v>
      </c>
      <c r="B110" s="14">
        <v>100</v>
      </c>
      <c r="C110" s="14">
        <v>100</v>
      </c>
      <c r="D110" s="14"/>
      <c r="E110" s="14">
        <v>100</v>
      </c>
      <c r="F110" s="14"/>
    </row>
    <row r="111" spans="1:6" ht="13.5">
      <c r="A111" s="22" t="s">
        <v>81</v>
      </c>
      <c r="B111" s="14"/>
      <c r="C111" s="14"/>
      <c r="D111" s="14"/>
      <c r="E111" s="14"/>
      <c r="F111" s="14"/>
    </row>
    <row r="112" spans="1:6" ht="26.25">
      <c r="A112" s="12" t="s">
        <v>82</v>
      </c>
      <c r="B112" s="14">
        <v>0.75</v>
      </c>
      <c r="C112" s="14">
        <v>0.113</v>
      </c>
      <c r="D112" s="14">
        <f>C112/B112*100</f>
        <v>15.066666666666666</v>
      </c>
      <c r="E112" s="14">
        <v>0.2</v>
      </c>
      <c r="F112" s="14">
        <f>E112/C112*100</f>
        <v>176.99115044247787</v>
      </c>
    </row>
    <row r="113" spans="1:6" ht="28.5" customHeight="1">
      <c r="A113" s="12" t="s">
        <v>83</v>
      </c>
      <c r="B113" s="14">
        <v>0.75</v>
      </c>
      <c r="C113" s="14">
        <v>0.11</v>
      </c>
      <c r="D113" s="14">
        <f>C113/B113*100</f>
        <v>14.666666666666666</v>
      </c>
      <c r="E113" s="14">
        <v>0.2</v>
      </c>
      <c r="F113" s="14">
        <f>E113/C113*100</f>
        <v>181.81818181818184</v>
      </c>
    </row>
    <row r="114" spans="1:6" ht="15" customHeight="1">
      <c r="A114" s="12" t="s">
        <v>84</v>
      </c>
      <c r="B114" s="14"/>
      <c r="C114" s="14">
        <v>0</v>
      </c>
      <c r="D114" s="14">
        <v>0</v>
      </c>
      <c r="E114" s="14"/>
      <c r="F114" s="14">
        <v>0</v>
      </c>
    </row>
    <row r="115" spans="1:6" ht="14.25" customHeight="1">
      <c r="A115" s="12" t="s">
        <v>85</v>
      </c>
      <c r="B115" s="14"/>
      <c r="C115" s="14">
        <v>0</v>
      </c>
      <c r="D115" s="14">
        <v>0</v>
      </c>
      <c r="E115" s="14"/>
      <c r="F115" s="14">
        <v>0</v>
      </c>
    </row>
    <row r="116" spans="1:6" ht="28.5" customHeight="1">
      <c r="A116" s="12" t="s">
        <v>86</v>
      </c>
      <c r="B116" s="14"/>
      <c r="C116" s="14">
        <v>0</v>
      </c>
      <c r="D116" s="14">
        <v>0</v>
      </c>
      <c r="E116" s="14"/>
      <c r="F116" s="14">
        <v>0</v>
      </c>
    </row>
    <row r="117" spans="1:6" ht="26.25">
      <c r="A117" s="12" t="s">
        <v>87</v>
      </c>
      <c r="B117" s="14">
        <v>22</v>
      </c>
      <c r="C117" s="14">
        <v>22</v>
      </c>
      <c r="D117" s="14">
        <f>C117/B117*100</f>
        <v>100</v>
      </c>
      <c r="E117" s="14">
        <v>22</v>
      </c>
      <c r="F117" s="14">
        <f>E117/C117*100</f>
        <v>100</v>
      </c>
    </row>
    <row r="118" spans="1:7" ht="26.25">
      <c r="A118" s="22" t="s">
        <v>88</v>
      </c>
      <c r="B118" s="14"/>
      <c r="C118" s="14"/>
      <c r="D118" s="14"/>
      <c r="E118" s="14"/>
      <c r="F118" s="14"/>
      <c r="G118" s="28"/>
    </row>
    <row r="119" spans="1:6" ht="16.5" customHeight="1">
      <c r="A119" s="24" t="s">
        <v>89</v>
      </c>
      <c r="B119" s="14">
        <v>5.3</v>
      </c>
      <c r="C119" s="14">
        <v>5.3</v>
      </c>
      <c r="D119" s="14">
        <f>C119/B119*100</f>
        <v>100</v>
      </c>
      <c r="E119" s="14">
        <v>5.3</v>
      </c>
      <c r="F119" s="14">
        <f>E119/C119*100</f>
        <v>100</v>
      </c>
    </row>
    <row r="120" spans="1:6" ht="28.5" customHeight="1">
      <c r="A120" s="24" t="s">
        <v>90</v>
      </c>
      <c r="B120" s="14">
        <v>3.1</v>
      </c>
      <c r="C120" s="14">
        <v>7.7</v>
      </c>
      <c r="D120" s="14">
        <f>C120/B120*100</f>
        <v>248.38709677419354</v>
      </c>
      <c r="E120" s="14">
        <v>7.7</v>
      </c>
      <c r="F120" s="14">
        <f>E120/C120*100</f>
        <v>100</v>
      </c>
    </row>
    <row r="121" spans="1:6" ht="13.5">
      <c r="A121" s="24" t="s">
        <v>91</v>
      </c>
      <c r="B121" s="14">
        <v>0.74</v>
      </c>
      <c r="C121" s="14">
        <v>0.76</v>
      </c>
      <c r="D121" s="14">
        <f>C121/B121*100</f>
        <v>102.7027027027027</v>
      </c>
      <c r="E121" s="14">
        <v>0.76</v>
      </c>
      <c r="F121" s="14">
        <f>E121/C121*100</f>
        <v>100</v>
      </c>
    </row>
    <row r="122" spans="1:6" ht="16.5" customHeight="1">
      <c r="A122" s="24" t="s">
        <v>92</v>
      </c>
      <c r="B122" s="14">
        <v>4.7</v>
      </c>
      <c r="C122" s="14">
        <v>5.1</v>
      </c>
      <c r="D122" s="14">
        <f>C122/B122*100</f>
        <v>108.51063829787233</v>
      </c>
      <c r="E122" s="14">
        <v>5.1</v>
      </c>
      <c r="F122" s="14">
        <f>E122/C122*100</f>
        <v>100</v>
      </c>
    </row>
    <row r="123" spans="1:6" ht="30" customHeight="1">
      <c r="A123" s="24" t="s">
        <v>93</v>
      </c>
      <c r="B123" s="14"/>
      <c r="C123" s="14">
        <v>0</v>
      </c>
      <c r="D123" s="14">
        <v>0</v>
      </c>
      <c r="E123" s="14"/>
      <c r="F123" s="14">
        <v>0</v>
      </c>
    </row>
    <row r="124" spans="1:6" ht="13.5">
      <c r="A124" s="24" t="s">
        <v>94</v>
      </c>
      <c r="B124" s="14">
        <v>11015</v>
      </c>
      <c r="C124" s="14">
        <v>11015</v>
      </c>
      <c r="D124" s="14">
        <f>C124/B124*100</f>
        <v>100</v>
      </c>
      <c r="E124" s="14">
        <v>11015</v>
      </c>
      <c r="F124" s="14">
        <f>E124/C124*100</f>
        <v>100</v>
      </c>
    </row>
    <row r="125" spans="1:6" ht="30" customHeight="1">
      <c r="A125" s="24" t="s">
        <v>95</v>
      </c>
      <c r="B125" s="14">
        <v>950</v>
      </c>
      <c r="C125" s="14">
        <v>950</v>
      </c>
      <c r="D125" s="14">
        <f>C125/B125*100</f>
        <v>100</v>
      </c>
      <c r="E125" s="14">
        <v>950</v>
      </c>
      <c r="F125" s="14">
        <f>E125/C125*100</f>
        <v>100</v>
      </c>
    </row>
    <row r="126" spans="1:6" ht="28.5" customHeight="1">
      <c r="A126" s="12" t="s">
        <v>96</v>
      </c>
      <c r="B126" s="14">
        <v>95</v>
      </c>
      <c r="C126" s="14">
        <v>95</v>
      </c>
      <c r="D126" s="14">
        <f>C126/B126*100</f>
        <v>100</v>
      </c>
      <c r="E126" s="14">
        <v>95</v>
      </c>
      <c r="F126" s="14">
        <f>E126/C126*100</f>
        <v>100</v>
      </c>
    </row>
    <row r="127" spans="1:6" ht="28.5" customHeight="1">
      <c r="A127" s="12" t="s">
        <v>97</v>
      </c>
      <c r="B127" s="14"/>
      <c r="C127" s="14">
        <v>0</v>
      </c>
      <c r="D127" s="14">
        <v>0</v>
      </c>
      <c r="E127" s="14"/>
      <c r="F127" s="14">
        <v>0</v>
      </c>
    </row>
    <row r="128" spans="1:6" ht="13.5">
      <c r="A128" s="23" t="s">
        <v>98</v>
      </c>
      <c r="B128" s="14">
        <v>13</v>
      </c>
      <c r="C128" s="14">
        <v>13</v>
      </c>
      <c r="D128" s="14">
        <f>C128/B128*100</f>
        <v>100</v>
      </c>
      <c r="E128" s="14">
        <v>13</v>
      </c>
      <c r="F128" s="14">
        <f>E128/C128*100</f>
        <v>100</v>
      </c>
    </row>
    <row r="129" spans="1:6" ht="13.5">
      <c r="A129" s="12" t="s">
        <v>99</v>
      </c>
      <c r="B129" s="14">
        <v>23</v>
      </c>
      <c r="C129" s="14">
        <v>23</v>
      </c>
      <c r="D129" s="14">
        <f>C129/B129*100</f>
        <v>100</v>
      </c>
      <c r="E129" s="14">
        <v>24</v>
      </c>
      <c r="F129" s="14">
        <f>E129/C129*100</f>
        <v>104.34782608695652</v>
      </c>
    </row>
    <row r="130" spans="1:7" ht="26.25">
      <c r="A130" s="22" t="s">
        <v>100</v>
      </c>
      <c r="B130" s="14"/>
      <c r="C130" s="14"/>
      <c r="D130" s="14"/>
      <c r="E130" s="14"/>
      <c r="F130" s="14"/>
      <c r="G130" s="28"/>
    </row>
    <row r="131" spans="1:6" ht="28.5" customHeight="1">
      <c r="A131" s="24" t="s">
        <v>101</v>
      </c>
      <c r="B131" s="14">
        <v>5</v>
      </c>
      <c r="C131" s="14">
        <v>5</v>
      </c>
      <c r="D131" s="14">
        <f>C131/B131*100</f>
        <v>100</v>
      </c>
      <c r="E131" s="14">
        <v>5</v>
      </c>
      <c r="F131" s="14">
        <f>E131/C131*100</f>
        <v>100</v>
      </c>
    </row>
    <row r="132" spans="1:6" ht="28.5" customHeight="1">
      <c r="A132" s="24" t="s">
        <v>102</v>
      </c>
      <c r="B132" s="14">
        <v>6</v>
      </c>
      <c r="C132" s="14">
        <v>6</v>
      </c>
      <c r="D132" s="14">
        <f>C132/B132*100</f>
        <v>100</v>
      </c>
      <c r="E132" s="14">
        <v>6</v>
      </c>
      <c r="F132" s="14">
        <f>E132/C132*100</f>
        <v>100</v>
      </c>
    </row>
    <row r="133" spans="1:6" ht="27.75" customHeight="1">
      <c r="A133" s="24" t="s">
        <v>103</v>
      </c>
      <c r="B133" s="14">
        <v>14</v>
      </c>
      <c r="C133" s="14">
        <v>16</v>
      </c>
      <c r="D133" s="14">
        <f>C133/B133*100</f>
        <v>114.28571428571428</v>
      </c>
      <c r="E133" s="14">
        <v>16</v>
      </c>
      <c r="F133" s="14">
        <f>E133/C133*100</f>
        <v>100</v>
      </c>
    </row>
    <row r="134" spans="1:6" ht="13.5">
      <c r="A134" s="23" t="s">
        <v>104</v>
      </c>
      <c r="B134" s="14">
        <v>75</v>
      </c>
      <c r="C134" s="14">
        <v>77</v>
      </c>
      <c r="D134" s="14">
        <f>C134/B134*100</f>
        <v>102.66666666666666</v>
      </c>
      <c r="E134" s="14">
        <v>78</v>
      </c>
      <c r="F134" s="14">
        <f>E134/C134*100</f>
        <v>101.29870129870129</v>
      </c>
    </row>
    <row r="135" spans="1:7" ht="13.5">
      <c r="A135" s="22" t="s">
        <v>105</v>
      </c>
      <c r="B135" s="14"/>
      <c r="C135" s="14"/>
      <c r="D135" s="14"/>
      <c r="E135" s="14"/>
      <c r="F135" s="14"/>
      <c r="G135" s="28"/>
    </row>
    <row r="136" spans="1:6" ht="26.25">
      <c r="A136" s="23" t="s">
        <v>106</v>
      </c>
      <c r="B136" s="14">
        <v>30</v>
      </c>
      <c r="C136" s="14">
        <v>31</v>
      </c>
      <c r="D136" s="14">
        <f>C136/B136*100</f>
        <v>103.33333333333334</v>
      </c>
      <c r="E136" s="14">
        <v>32</v>
      </c>
      <c r="F136" s="14">
        <f>E136/C136*100</f>
        <v>103.2258064516129</v>
      </c>
    </row>
    <row r="137" spans="1:6" ht="51.75">
      <c r="A137" s="23" t="s">
        <v>107</v>
      </c>
      <c r="B137" s="14">
        <v>12</v>
      </c>
      <c r="C137" s="14">
        <v>14</v>
      </c>
      <c r="D137" s="14">
        <f>C137/B137*100</f>
        <v>116.66666666666667</v>
      </c>
      <c r="E137" s="14">
        <v>14</v>
      </c>
      <c r="F137" s="14">
        <f>E137/C137*100</f>
        <v>100</v>
      </c>
    </row>
    <row r="138" spans="1:6" ht="51.75">
      <c r="A138" s="23" t="s">
        <v>108</v>
      </c>
      <c r="B138" s="14">
        <v>0</v>
      </c>
      <c r="C138" s="14">
        <v>0</v>
      </c>
      <c r="D138" s="14">
        <v>0</v>
      </c>
      <c r="E138" s="14">
        <v>192</v>
      </c>
      <c r="F138" s="14">
        <v>0</v>
      </c>
    </row>
    <row r="139" spans="1:7" ht="13.5">
      <c r="A139" s="22" t="s">
        <v>109</v>
      </c>
      <c r="B139" s="14"/>
      <c r="C139" s="14"/>
      <c r="D139" s="14"/>
      <c r="E139" s="14"/>
      <c r="F139" s="14"/>
      <c r="G139" s="28"/>
    </row>
    <row r="140" spans="1:6" ht="13.5">
      <c r="A140" s="12" t="s">
        <v>110</v>
      </c>
      <c r="B140" s="14">
        <v>22.5</v>
      </c>
      <c r="C140" s="14">
        <v>22.5</v>
      </c>
      <c r="D140" s="14">
        <f>C140/B140*100</f>
        <v>100</v>
      </c>
      <c r="E140" s="14">
        <v>22.5</v>
      </c>
      <c r="F140" s="14">
        <f>E140/C140*100</f>
        <v>100</v>
      </c>
    </row>
    <row r="141" spans="1:6" ht="13.5">
      <c r="A141" s="12" t="s">
        <v>111</v>
      </c>
      <c r="B141" s="14">
        <v>19.02</v>
      </c>
      <c r="C141" s="14">
        <v>19.02</v>
      </c>
      <c r="D141" s="14">
        <f>C141/B141*100</f>
        <v>100</v>
      </c>
      <c r="E141" s="14">
        <v>19.02</v>
      </c>
      <c r="F141" s="14">
        <f>E141/C141*100</f>
        <v>100</v>
      </c>
    </row>
    <row r="142" spans="1:6" ht="13.5">
      <c r="A142" s="12" t="s">
        <v>112</v>
      </c>
      <c r="B142" s="14"/>
      <c r="C142" s="14">
        <v>0</v>
      </c>
      <c r="D142" s="14">
        <v>0</v>
      </c>
      <c r="E142" s="14"/>
      <c r="F142" s="14"/>
    </row>
    <row r="143" spans="1:6" ht="15.75" customHeight="1">
      <c r="A143" s="12" t="s">
        <v>113</v>
      </c>
      <c r="B143" s="14">
        <v>22.5</v>
      </c>
      <c r="C143" s="14">
        <v>22.5</v>
      </c>
      <c r="D143" s="14">
        <f>C143/B143*100</f>
        <v>100</v>
      </c>
      <c r="E143" s="14">
        <v>22.5</v>
      </c>
      <c r="F143" s="14">
        <f>E143/C143*100</f>
        <v>100</v>
      </c>
    </row>
    <row r="144" spans="1:6" ht="13.5">
      <c r="A144" s="24" t="s">
        <v>114</v>
      </c>
      <c r="B144" s="14">
        <v>8.7</v>
      </c>
      <c r="C144" s="14">
        <v>9.2</v>
      </c>
      <c r="D144" s="14">
        <f>C144/B144*100</f>
        <v>105.74712643678161</v>
      </c>
      <c r="E144" s="14">
        <v>9.2</v>
      </c>
      <c r="F144" s="14">
        <f>E144/C144*100</f>
        <v>100</v>
      </c>
    </row>
    <row r="145" spans="1:6" ht="26.25">
      <c r="A145" s="23" t="s">
        <v>115</v>
      </c>
      <c r="B145" s="14">
        <v>82</v>
      </c>
      <c r="C145" s="14">
        <v>85</v>
      </c>
      <c r="D145" s="14">
        <f>C145/B145*100</f>
        <v>103.65853658536585</v>
      </c>
      <c r="E145" s="14">
        <v>86</v>
      </c>
      <c r="F145" s="14">
        <f>E145/C145*100</f>
        <v>101.17647058823529</v>
      </c>
    </row>
    <row r="146" spans="1:6" ht="26.25">
      <c r="A146" s="23" t="s">
        <v>116</v>
      </c>
      <c r="B146" s="14">
        <v>280</v>
      </c>
      <c r="C146" s="14">
        <v>300</v>
      </c>
      <c r="D146" s="14">
        <f>C146/B146*100</f>
        <v>107.14285714285714</v>
      </c>
      <c r="E146" s="14">
        <v>340</v>
      </c>
      <c r="F146" s="14">
        <f>E146/C146*100</f>
        <v>113.33333333333333</v>
      </c>
    </row>
    <row r="147" spans="1:6" ht="26.25">
      <c r="A147" s="23" t="s">
        <v>117</v>
      </c>
      <c r="B147" s="14">
        <v>0</v>
      </c>
      <c r="C147" s="14">
        <v>72</v>
      </c>
      <c r="D147" s="14">
        <v>0</v>
      </c>
      <c r="E147" s="14">
        <v>72</v>
      </c>
      <c r="F147" s="14">
        <f>E147/C147*100</f>
        <v>100</v>
      </c>
    </row>
    <row r="148" spans="1:6" ht="13.5">
      <c r="A148" s="22" t="s">
        <v>118</v>
      </c>
      <c r="B148" s="14"/>
      <c r="C148" s="14"/>
      <c r="D148" s="14"/>
      <c r="E148" s="14"/>
      <c r="F148" s="14"/>
    </row>
    <row r="149" spans="1:6" ht="26.25">
      <c r="A149" s="23" t="s">
        <v>119</v>
      </c>
      <c r="B149" s="14">
        <v>1</v>
      </c>
      <c r="C149" s="14">
        <v>1</v>
      </c>
      <c r="D149" s="14">
        <f>C149/B149*100</f>
        <v>100</v>
      </c>
      <c r="E149" s="14">
        <v>1</v>
      </c>
      <c r="F149" s="14">
        <f>E149/C149*100</f>
        <v>100</v>
      </c>
    </row>
    <row r="150" spans="1:6" ht="13.5">
      <c r="A150" s="23" t="s">
        <v>120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</row>
    <row r="151" spans="1:6" ht="13.5">
      <c r="A151" s="23" t="s">
        <v>121</v>
      </c>
      <c r="B151" s="14">
        <v>150</v>
      </c>
      <c r="C151" s="14">
        <v>460</v>
      </c>
      <c r="D151" s="14">
        <f>C151/B151*100</f>
        <v>306.6666666666667</v>
      </c>
      <c r="E151" s="14">
        <v>200</v>
      </c>
      <c r="F151" s="14">
        <f>E151/D151*100</f>
        <v>65.21739130434783</v>
      </c>
    </row>
    <row r="152" spans="1:6" ht="26.25">
      <c r="A152" s="23" t="s">
        <v>122</v>
      </c>
      <c r="B152" s="14">
        <v>0</v>
      </c>
      <c r="C152" s="14">
        <v>0</v>
      </c>
      <c r="D152" s="14">
        <v>0</v>
      </c>
      <c r="E152" s="14">
        <v>0</v>
      </c>
      <c r="F152" s="14" t="e">
        <f>E152/C152*100</f>
        <v>#DIV/0!</v>
      </c>
    </row>
    <row r="153" spans="1:6" ht="13.5">
      <c r="A153" s="22" t="s">
        <v>123</v>
      </c>
      <c r="B153" s="14"/>
      <c r="C153" s="14"/>
      <c r="D153" s="14"/>
      <c r="E153" s="14"/>
      <c r="F153" s="14"/>
    </row>
    <row r="154" spans="1:6" ht="39">
      <c r="A154" s="12" t="s">
        <v>124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</row>
    <row r="156" spans="1:6" ht="15">
      <c r="A156" s="29"/>
      <c r="B156" s="30"/>
      <c r="C156" s="30"/>
      <c r="D156" s="30"/>
      <c r="E156" s="30"/>
      <c r="F156" s="30"/>
    </row>
    <row r="157" spans="1:6" ht="15">
      <c r="A157" s="29" t="s">
        <v>125</v>
      </c>
      <c r="B157" s="30"/>
      <c r="C157" s="30"/>
      <c r="D157" s="31"/>
      <c r="E157" s="31"/>
      <c r="F157" s="31"/>
    </row>
    <row r="158" spans="1:5" ht="15">
      <c r="A158" s="29" t="s">
        <v>4</v>
      </c>
      <c r="E158" s="30" t="s">
        <v>126</v>
      </c>
    </row>
  </sheetData>
  <mergeCells count="11">
    <mergeCell ref="B1:F1"/>
    <mergeCell ref="B3:F3"/>
    <mergeCell ref="B4:F4"/>
    <mergeCell ref="B5:F5"/>
    <mergeCell ref="B6:F6"/>
    <mergeCell ref="B7:F7"/>
    <mergeCell ref="A9:F9"/>
    <mergeCell ref="A11:A12"/>
    <mergeCell ref="D11:D12"/>
    <mergeCell ref="F11:F12"/>
    <mergeCell ref="D157:F157"/>
  </mergeCells>
  <printOptions horizontalCentered="1"/>
  <pageMargins left="0.27569444444444446" right="0.11805555555555555" top="0.7875" bottom="0.7875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Лена Петренко</cp:lastModifiedBy>
  <cp:lastPrinted>2012-12-20T09:29:02Z</cp:lastPrinted>
  <dcterms:created xsi:type="dcterms:W3CDTF">2006-05-06T07:58:30Z</dcterms:created>
  <dcterms:modified xsi:type="dcterms:W3CDTF">2013-02-04T10:52:20Z</dcterms:modified>
  <cp:category/>
  <cp:version/>
  <cp:contentType/>
  <cp:contentStatus/>
  <cp:revision>17</cp:revision>
</cp:coreProperties>
</file>