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3" sheetId="1" r:id="rId1"/>
  </sheets>
  <definedNames>
    <definedName name="Excel_BuiltIn_Print_Area">#REF!</definedName>
    <definedName name="Excel_BuiltIn_Print_Titles">#REF!</definedName>
  </definedNames>
  <calcPr fullCalcOnLoad="1"/>
</workbook>
</file>

<file path=xl/sharedStrings.xml><?xml version="1.0" encoding="utf-8"?>
<sst xmlns="http://schemas.openxmlformats.org/spreadsheetml/2006/main" count="166" uniqueCount="129">
  <si>
    <t>ПРИЛОЖЕНИЕ</t>
  </si>
  <si>
    <t>УТВЕРЖДЕН</t>
  </si>
  <si>
    <t>решением Совета</t>
  </si>
  <si>
    <t>Шабельского сельского поселения</t>
  </si>
  <si>
    <t>Щербиновского района</t>
  </si>
  <si>
    <t>От________№ ___</t>
  </si>
  <si>
    <t>Отчет о выполнении индикативного плана социально-экономического развития Шабельского сельского поселения  Щербиновского района за 2012 год</t>
  </si>
  <si>
    <t>Показатель, единица измерения</t>
  </si>
  <si>
    <t>2011 год</t>
  </si>
  <si>
    <t xml:space="preserve">2012 год </t>
  </si>
  <si>
    <t>Процент исполнения</t>
  </si>
  <si>
    <t>2012 год</t>
  </si>
  <si>
    <t>Ожидаемое исполнение за 2012 год</t>
  </si>
  <si>
    <t>Процент исполнения, %</t>
  </si>
  <si>
    <t>факт</t>
  </si>
  <si>
    <t>план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</si>
  <si>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</si>
  <si>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</si>
  <si>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</si>
  <si>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</si>
  <si>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</si>
  <si>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</si>
  <si>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</si>
  <si>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</si>
  <si>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</si>
  <si>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</si>
  <si>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</si>
  <si>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</si>
  <si>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</si>
  <si>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</si>
  <si>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</si>
  <si>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</si>
  <si>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Производство основных видов промышленной продукции в натуральном выражении</t>
  </si>
  <si>
    <t>1. Мука</t>
  </si>
  <si>
    <t>2. Растительное масло</t>
  </si>
  <si>
    <t>3. Сахар</t>
  </si>
  <si>
    <t>Объем продукции сельского хозяйства всех категорий хозяйств, млн. руб.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</si>
  <si>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</si>
  <si>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</si>
  <si>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в том числе в личных подсобных хозяйствах</t>
  </si>
  <si>
    <t>Производство основных видов сельскохозяйственной продукции</t>
  </si>
  <si>
    <t>Зерно (в весе  после доработки), тыс.тонн</t>
  </si>
  <si>
    <t>Рис, тыс. 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</si>
  <si>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</si>
  <si>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</si>
  <si>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</si>
  <si>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</si>
  <si>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</si>
  <si>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</si>
  <si>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Плоды и ягоды - всего, тыс. тонн</t>
  </si>
  <si>
    <t>Виноград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</si>
  <si>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</si>
  <si>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</si>
  <si>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</si>
  <si>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</si>
  <si>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</si>
  <si>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</si>
  <si>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</si>
  <si>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</si>
  <si>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</si>
  <si>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</si>
  <si>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</si>
  <si>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</si>
  <si>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Кролики, голов</t>
  </si>
  <si>
    <t>Потребительский рынок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</si>
  <si>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</si>
  <si>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</si>
  <si>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</si>
  <si>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</si>
  <si>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</si>
  <si>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</si>
  <si>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Инвестиции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</si>
  <si>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</si>
  <si>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</si>
  <si>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</si>
  <si>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</si>
  <si>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</si>
  <si>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</si>
  <si>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</si>
  <si>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</si>
  <si>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</si>
  <si>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</si>
  <si>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</si>
  <si>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</si>
  <si>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</si>
  <si>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</si>
  <si>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</si>
  <si>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</si>
  <si>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</si>
  <si>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</si>
  <si>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</si>
  <si>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</si>
  <si>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</si>
  <si>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</si>
  <si>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</si>
  <si>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</si>
  <si>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</si>
  <si>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</si>
  <si>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</si>
  <si>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</si>
  <si>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</si>
  <si>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</si>
  <si>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</si>
  <si>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</si>
  <si>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</si>
  <si>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</si>
  <si>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</si>
  <si>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</si>
  <si>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</si>
  <si>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</si>
  <si>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</si>
  <si>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</si>
  <si>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</si>
  <si>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</si>
  <si>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</si>
  <si>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</si>
  <si>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</si>
  <si>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</si>
  <si>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</si>
  <si>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</si>
  <si>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</si>
  <si>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</si>
  <si>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</si>
  <si>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</si>
  <si>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</si>
  <si>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</si>
  <si>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</si>
  <si>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Глава</t>
  </si>
  <si>
    <t>З.Н.Бутко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</si>
</sst>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"/>
    <numFmt numFmtId="167" formatCode="0.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7">
    <xf numFmtId="164" fontId="0" fillId="0" borderId="0" xfId="0" applyAlignment="1">
      <alignment/>
    </xf>
    <xf numFmtId="164" fontId="19" fillId="0" borderId="0" xfId="0" applyFont="1" applyFill="1" applyAlignment="1">
      <alignment/>
    </xf>
    <xf numFmtId="164" fontId="19" fillId="0" borderId="0" xfId="0" applyFont="1" applyAlignment="1">
      <alignment/>
    </xf>
    <xf numFmtId="164" fontId="19" fillId="0" borderId="0" xfId="0" applyFont="1" applyBorder="1" applyAlignment="1">
      <alignment horizontal="right"/>
    </xf>
    <xf numFmtId="164" fontId="20" fillId="0" borderId="0" xfId="0" applyFont="1" applyBorder="1" applyAlignment="1">
      <alignment horizontal="center"/>
    </xf>
    <xf numFmtId="164" fontId="19" fillId="0" borderId="0" xfId="0" applyFont="1" applyFill="1" applyAlignment="1">
      <alignment horizontal="right"/>
    </xf>
    <xf numFmtId="164" fontId="21" fillId="0" borderId="0" xfId="0" applyFont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 wrapText="1"/>
    </xf>
    <xf numFmtId="164" fontId="22" fillId="0" borderId="10" xfId="0" applyFont="1" applyBorder="1" applyAlignment="1">
      <alignment horizontal="center" vertical="center" wrapText="1"/>
    </xf>
    <xf numFmtId="164" fontId="20" fillId="0" borderId="10" xfId="0" applyFont="1" applyFill="1" applyBorder="1" applyAlignment="1">
      <alignment vertical="center" wrapText="1"/>
    </xf>
    <xf numFmtId="165" fontId="19" fillId="0" borderId="10" xfId="0" applyNumberFormat="1" applyFont="1" applyBorder="1" applyAlignment="1">
      <alignment/>
    </xf>
    <xf numFmtId="166" fontId="19" fillId="0" borderId="10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7" fontId="19" fillId="0" borderId="10" xfId="0" applyNumberFormat="1" applyFont="1" applyBorder="1" applyAlignment="1">
      <alignment/>
    </xf>
    <xf numFmtId="164" fontId="19" fillId="24" borderId="10" xfId="0" applyFont="1" applyFill="1" applyBorder="1" applyAlignment="1">
      <alignment/>
    </xf>
    <xf numFmtId="164" fontId="20" fillId="0" borderId="10" xfId="0" applyFont="1" applyFill="1" applyBorder="1" applyAlignment="1">
      <alignment wrapText="1"/>
    </xf>
    <xf numFmtId="164" fontId="19" fillId="0" borderId="10" xfId="0" applyFont="1" applyFill="1" applyBorder="1" applyAlignment="1">
      <alignment/>
    </xf>
    <xf numFmtId="164" fontId="23" fillId="0" borderId="10" xfId="0" applyFont="1" applyFill="1" applyBorder="1" applyAlignment="1">
      <alignment/>
    </xf>
    <xf numFmtId="164" fontId="20" fillId="0" borderId="10" xfId="0" applyFont="1" applyBorder="1" applyAlignment="1">
      <alignment/>
    </xf>
    <xf numFmtId="166" fontId="20" fillId="0" borderId="10" xfId="0" applyNumberFormat="1" applyFont="1" applyBorder="1" applyAlignment="1">
      <alignment/>
    </xf>
    <xf numFmtId="164" fontId="20" fillId="0" borderId="0" xfId="0" applyFont="1" applyAlignment="1">
      <alignment/>
    </xf>
    <xf numFmtId="164" fontId="23" fillId="0" borderId="10" xfId="0" applyFont="1" applyFill="1" applyBorder="1" applyAlignment="1">
      <alignment wrapText="1"/>
    </xf>
    <xf numFmtId="164" fontId="24" fillId="0" borderId="10" xfId="0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left" vertical="center" wrapText="1"/>
    </xf>
    <xf numFmtId="164" fontId="20" fillId="0" borderId="10" xfId="0" applyFont="1" applyFill="1" applyBorder="1" applyAlignment="1">
      <alignment horizontal="left" vertical="center" wrapText="1" indent="1"/>
    </xf>
    <xf numFmtId="164" fontId="20" fillId="0" borderId="10" xfId="0" applyFont="1" applyFill="1" applyBorder="1" applyAlignment="1">
      <alignment horizontal="left" vertical="center" wrapText="1" indent="3"/>
    </xf>
    <xf numFmtId="164" fontId="20" fillId="0" borderId="10" xfId="0" applyFont="1" applyFill="1" applyBorder="1" applyAlignment="1">
      <alignment horizontal="left" vertical="center" wrapText="1" indent="5"/>
    </xf>
    <xf numFmtId="164" fontId="24" fillId="0" borderId="10" xfId="0" applyFont="1" applyFill="1" applyBorder="1" applyAlignment="1">
      <alignment horizontal="center" wrapText="1"/>
    </xf>
    <xf numFmtId="164" fontId="25" fillId="0" borderId="0" xfId="0" applyFont="1" applyAlignment="1">
      <alignment/>
    </xf>
    <xf numFmtId="164" fontId="20" fillId="0" borderId="0" xfId="0" applyFont="1" applyFill="1" applyBorder="1" applyAlignment="1">
      <alignment vertical="center" wrapText="1"/>
    </xf>
    <xf numFmtId="164" fontId="19" fillId="0" borderId="0" xfId="0" applyFont="1" applyBorder="1" applyAlignment="1">
      <alignment/>
    </xf>
    <xf numFmtId="166" fontId="19" fillId="0" borderId="0" xfId="0" applyNumberFormat="1" applyFont="1" applyBorder="1" applyAlignment="1">
      <alignment/>
    </xf>
    <xf numFmtId="164" fontId="26" fillId="0" borderId="0" xfId="0" applyFont="1" applyFill="1" applyAlignment="1">
      <alignment/>
    </xf>
    <xf numFmtId="164" fontId="26" fillId="0" borderId="0" xfId="0" applyFont="1" applyAlignment="1">
      <alignment/>
    </xf>
    <xf numFmtId="164" fontId="26" fillId="0" borderId="0" xfId="0" applyFont="1" applyBorder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1"/>
  <sheetViews>
    <sheetView tabSelected="1" view="pageBreakPreview" zoomScale="122" zoomScaleSheetLayoutView="122" workbookViewId="0" topLeftCell="A151">
      <selection activeCell="G156" sqref="G156"/>
    </sheetView>
  </sheetViews>
  <sheetFormatPr defaultColWidth="9.00390625" defaultRowHeight="12.75"/>
  <cols>
    <col min="1" max="1" width="53.25390625" style="1" customWidth="1"/>
    <col min="2" max="2" width="9.125" style="2" customWidth="1"/>
    <col min="3" max="3" width="11.25390625" style="2" customWidth="1"/>
    <col min="4" max="4" width="0" style="2" hidden="1" customWidth="1"/>
    <col min="5" max="5" width="10.25390625" style="2" customWidth="1"/>
    <col min="6" max="6" width="0" style="2" hidden="1" customWidth="1"/>
    <col min="7" max="7" width="9.875" style="2" customWidth="1"/>
    <col min="8" max="16384" width="9.125" style="2" customWidth="1"/>
  </cols>
  <sheetData>
    <row r="1" spans="1:7" ht="13.5">
      <c r="A1" s="3"/>
      <c r="B1" s="4" t="s">
        <v>0</v>
      </c>
      <c r="C1" s="4"/>
      <c r="D1" s="4"/>
      <c r="E1" s="4"/>
      <c r="F1" s="4"/>
      <c r="G1" s="4"/>
    </row>
    <row r="2" spans="1:7" ht="13.5">
      <c r="A2" s="3"/>
      <c r="B2" s="4"/>
      <c r="C2" s="4"/>
      <c r="D2" s="4"/>
      <c r="E2" s="4"/>
      <c r="F2" s="4"/>
      <c r="G2" s="4"/>
    </row>
    <row r="3" spans="1:7" ht="13.5">
      <c r="A3" s="3"/>
      <c r="B3" s="4" t="s">
        <v>1</v>
      </c>
      <c r="C3" s="4"/>
      <c r="D3" s="4"/>
      <c r="E3" s="4"/>
      <c r="F3" s="4"/>
      <c r="G3" s="4"/>
    </row>
    <row r="4" spans="1:7" ht="13.5">
      <c r="A4" s="3"/>
      <c r="B4" s="4" t="s">
        <v>2</v>
      </c>
      <c r="C4" s="4"/>
      <c r="D4" s="4"/>
      <c r="E4" s="4"/>
      <c r="F4" s="4"/>
      <c r="G4" s="4"/>
    </row>
    <row r="5" spans="1:7" ht="13.5">
      <c r="A5" s="5"/>
      <c r="B5" s="4" t="s">
        <v>3</v>
      </c>
      <c r="C5" s="4"/>
      <c r="D5" s="4"/>
      <c r="E5" s="4"/>
      <c r="F5" s="4"/>
      <c r="G5" s="4"/>
    </row>
    <row r="6" spans="1:7" ht="13.5">
      <c r="A6" s="5"/>
      <c r="B6" s="4" t="s">
        <v>4</v>
      </c>
      <c r="C6" s="4"/>
      <c r="D6" s="4"/>
      <c r="E6" s="4"/>
      <c r="F6" s="4"/>
      <c r="G6" s="4"/>
    </row>
    <row r="7" spans="1:7" ht="13.5">
      <c r="A7" s="5"/>
      <c r="B7" s="4" t="s">
        <v>5</v>
      </c>
      <c r="C7" s="4"/>
      <c r="D7" s="4"/>
      <c r="E7" s="4"/>
      <c r="F7" s="4"/>
      <c r="G7" s="4"/>
    </row>
    <row r="8" spans="1:7" ht="60.75" customHeight="1">
      <c r="A8" s="6" t="s">
        <v>6</v>
      </c>
      <c r="B8" s="6"/>
      <c r="C8" s="6"/>
      <c r="D8" s="6"/>
      <c r="E8" s="6"/>
      <c r="F8" s="6"/>
      <c r="G8" s="6"/>
    </row>
    <row r="10" spans="1:7" ht="35.25" customHeight="1">
      <c r="A10" s="7" t="s">
        <v>7</v>
      </c>
      <c r="B10" s="8" t="s">
        <v>8</v>
      </c>
      <c r="C10" s="9" t="s">
        <v>9</v>
      </c>
      <c r="D10" s="9" t="s">
        <v>10</v>
      </c>
      <c r="E10" s="9" t="s">
        <v>11</v>
      </c>
      <c r="F10" s="9" t="s">
        <v>12</v>
      </c>
      <c r="G10" s="10" t="s">
        <v>13</v>
      </c>
    </row>
    <row r="11" spans="1:7" ht="45.75" customHeight="1">
      <c r="A11" s="7"/>
      <c r="B11" s="8" t="s">
        <v>14</v>
      </c>
      <c r="C11" s="8" t="s">
        <v>15</v>
      </c>
      <c r="D11" s="10"/>
      <c r="E11" s="10" t="s">
        <v>14</v>
      </c>
      <c r="F11" s="9"/>
      <c r="G11" s="10"/>
    </row>
    <row r="12" spans="1:7" ht="27.75" customHeight="1">
      <c r="A12" s="11" t="s">
        <v>16</v>
      </c>
      <c r="B12" s="12">
        <v>2.466</v>
      </c>
      <c r="C12" s="12">
        <v>2.49</v>
      </c>
      <c r="D12" s="13">
        <f>C12/B12*100</f>
        <v>100.97323600973236</v>
      </c>
      <c r="E12" s="12">
        <v>2.429</v>
      </c>
      <c r="F12" s="12">
        <v>2.432</v>
      </c>
      <c r="G12" s="13">
        <f>E12/B12*100</f>
        <v>98.49959448499594</v>
      </c>
    </row>
    <row r="13" spans="1:7" ht="26.25">
      <c r="A13" s="11" t="s">
        <v>17</v>
      </c>
      <c r="B13" s="14">
        <v>7.1</v>
      </c>
      <c r="C13" s="15">
        <v>6</v>
      </c>
      <c r="D13" s="15">
        <f>C13/B13*100</f>
        <v>84.50704225352113</v>
      </c>
      <c r="E13" s="15">
        <v>6</v>
      </c>
      <c r="F13" s="14">
        <v>6</v>
      </c>
      <c r="G13" s="13">
        <f>E13/B13*100</f>
        <v>84.50704225352113</v>
      </c>
    </row>
    <row r="14" spans="1:7" ht="13.5">
      <c r="A14" s="11" t="s">
        <v>18</v>
      </c>
      <c r="B14" s="14">
        <v>1.461</v>
      </c>
      <c r="C14" s="12">
        <v>1.4</v>
      </c>
      <c r="D14" s="13">
        <f>C14/B14*100</f>
        <v>95.82477754962353</v>
      </c>
      <c r="E14" s="14">
        <v>1.463</v>
      </c>
      <c r="F14" s="14">
        <v>1.46</v>
      </c>
      <c r="G14" s="13">
        <f>E14/B14*100</f>
        <v>100.13689253935661</v>
      </c>
    </row>
    <row r="15" spans="1:7" ht="13.5">
      <c r="A15" s="11" t="s">
        <v>19</v>
      </c>
      <c r="B15" s="12">
        <v>1.11</v>
      </c>
      <c r="C15" s="12">
        <v>1.1</v>
      </c>
      <c r="D15" s="13">
        <f>C15/B15*100</f>
        <v>99.09909909909909</v>
      </c>
      <c r="E15" s="14">
        <v>0.995</v>
      </c>
      <c r="F15" s="14">
        <v>1.108</v>
      </c>
      <c r="G15" s="13">
        <f>E15/B15*100</f>
        <v>89.63963963963964</v>
      </c>
    </row>
    <row r="16" spans="1:7" ht="28.5" customHeight="1">
      <c r="A16" s="11" t="s">
        <v>20</v>
      </c>
      <c r="B16" s="14">
        <v>13.1</v>
      </c>
      <c r="C16" s="14">
        <v>15.1</v>
      </c>
      <c r="D16" s="13">
        <f>C16/B16*100</f>
        <v>115.2671755725191</v>
      </c>
      <c r="E16" s="14">
        <v>13.7</v>
      </c>
      <c r="F16" s="14">
        <v>13.7</v>
      </c>
      <c r="G16" s="13">
        <f>E16/B16*100</f>
        <v>104.58015267175573</v>
      </c>
    </row>
    <row r="17" spans="1:7" ht="28.5" customHeight="1">
      <c r="A17" s="11" t="s">
        <v>21</v>
      </c>
      <c r="B17" s="16">
        <v>0.9430000000000001</v>
      </c>
      <c r="C17" s="16">
        <v>0.96</v>
      </c>
      <c r="D17" s="13">
        <f>C17/B17*100</f>
        <v>101.80275715800636</v>
      </c>
      <c r="E17" s="16">
        <v>1.017</v>
      </c>
      <c r="F17" s="16">
        <v>0.96</v>
      </c>
      <c r="G17" s="13">
        <f>E17/B17*100</f>
        <v>107.84729586426297</v>
      </c>
    </row>
    <row r="18" spans="1:7" ht="28.5" customHeight="1">
      <c r="A18" s="17" t="s">
        <v>22</v>
      </c>
      <c r="B18" s="16">
        <v>4.1</v>
      </c>
      <c r="C18" s="16">
        <v>4.4</v>
      </c>
      <c r="D18" s="13">
        <f>C18/B18*100</f>
        <v>107.31707317073173</v>
      </c>
      <c r="E18" s="16">
        <v>4.1</v>
      </c>
      <c r="F18" s="16">
        <v>4.1</v>
      </c>
      <c r="G18" s="13">
        <f>E18/B18*100</f>
        <v>100</v>
      </c>
    </row>
    <row r="19" spans="1:7" ht="13.5">
      <c r="A19" s="17" t="s">
        <v>23</v>
      </c>
      <c r="B19" s="16">
        <v>19</v>
      </c>
      <c r="C19" s="16">
        <v>19</v>
      </c>
      <c r="D19" s="13">
        <f>C19/B19*100</f>
        <v>100</v>
      </c>
      <c r="E19" s="16">
        <v>10</v>
      </c>
      <c r="F19" s="16">
        <v>10</v>
      </c>
      <c r="G19" s="13">
        <f>E19/B19*100</f>
        <v>52.63157894736842</v>
      </c>
    </row>
    <row r="20" spans="1:7" ht="28.5" customHeight="1">
      <c r="A20" s="11" t="s">
        <v>24</v>
      </c>
      <c r="B20" s="14">
        <v>1.6</v>
      </c>
      <c r="C20" s="16">
        <v>1.6</v>
      </c>
      <c r="D20" s="13">
        <f>C20/B20*100</f>
        <v>100</v>
      </c>
      <c r="E20" s="16">
        <v>0.7</v>
      </c>
      <c r="F20" s="16">
        <v>0.7</v>
      </c>
      <c r="G20" s="13">
        <f>E20/B20*100</f>
        <v>43.74999999999999</v>
      </c>
    </row>
    <row r="21" spans="1:7" ht="13.5">
      <c r="A21" s="11" t="s">
        <v>25</v>
      </c>
      <c r="B21" s="14">
        <v>28383</v>
      </c>
      <c r="C21" s="14">
        <v>43827</v>
      </c>
      <c r="D21" s="13">
        <f>C21/B21*100</f>
        <v>154.41285276397844</v>
      </c>
      <c r="E21" s="14">
        <v>27074</v>
      </c>
      <c r="F21" s="14">
        <v>27074</v>
      </c>
      <c r="G21" s="13">
        <f>E21/B21*100</f>
        <v>95.38808441672832</v>
      </c>
    </row>
    <row r="22" spans="1:7" ht="13.5">
      <c r="A22" s="11" t="s">
        <v>26</v>
      </c>
      <c r="B22" s="14">
        <v>9006</v>
      </c>
      <c r="C22" s="14">
        <v>1700</v>
      </c>
      <c r="D22" s="13">
        <f>C22/B22*100</f>
        <v>18.876304685765046</v>
      </c>
      <c r="E22" s="14">
        <v>2555</v>
      </c>
      <c r="F22" s="14">
        <v>2555</v>
      </c>
      <c r="G22" s="13">
        <f>E22/B22*100</f>
        <v>28.369975571840993</v>
      </c>
    </row>
    <row r="23" spans="1:7" ht="13.5">
      <c r="A23" s="11" t="s">
        <v>27</v>
      </c>
      <c r="B23" s="14">
        <v>19377</v>
      </c>
      <c r="C23" s="18">
        <f>C21-C22</f>
        <v>42127</v>
      </c>
      <c r="D23" s="13">
        <f>C23/B23*100</f>
        <v>217.4072353821541</v>
      </c>
      <c r="E23" s="18">
        <f>E21-E22</f>
        <v>24519</v>
      </c>
      <c r="F23" s="18">
        <f>F21-F22</f>
        <v>24519</v>
      </c>
      <c r="G23" s="13">
        <f>E23/B23*100</f>
        <v>126.53661557516645</v>
      </c>
    </row>
    <row r="24" spans="1:7" ht="13.5">
      <c r="A24" s="11" t="s">
        <v>28</v>
      </c>
      <c r="B24" s="14">
        <v>174390</v>
      </c>
      <c r="C24" s="18">
        <v>168520</v>
      </c>
      <c r="D24" s="13">
        <f>C24/B24*100</f>
        <v>96.63398130626756</v>
      </c>
      <c r="E24" s="18">
        <v>182400</v>
      </c>
      <c r="F24" s="18">
        <v>182400</v>
      </c>
      <c r="G24" s="13">
        <f>E24/B24*100</f>
        <v>104.59315327713745</v>
      </c>
    </row>
    <row r="25" spans="1:7" s="22" customFormat="1" ht="13.5">
      <c r="A25" s="19" t="s">
        <v>29</v>
      </c>
      <c r="B25" s="20">
        <v>0</v>
      </c>
      <c r="C25" s="20">
        <v>0</v>
      </c>
      <c r="D25" s="21">
        <v>0</v>
      </c>
      <c r="E25" s="20">
        <v>0</v>
      </c>
      <c r="F25" s="20">
        <v>0</v>
      </c>
      <c r="G25" s="13">
        <v>0</v>
      </c>
    </row>
    <row r="26" spans="1:7" s="22" customFormat="1" ht="14.25" customHeight="1">
      <c r="A26" s="19" t="s">
        <v>30</v>
      </c>
      <c r="B26" s="20">
        <v>4100</v>
      </c>
      <c r="C26" s="20">
        <v>1870</v>
      </c>
      <c r="D26" s="13">
        <f>C26/B26*100</f>
        <v>45.609756097560975</v>
      </c>
      <c r="E26" s="20">
        <v>1870</v>
      </c>
      <c r="F26" s="20">
        <v>1870</v>
      </c>
      <c r="G26" s="13">
        <f>E26/B26*100</f>
        <v>45.609756097560975</v>
      </c>
    </row>
    <row r="27" spans="1:7" s="22" customFormat="1" ht="27.75" customHeight="1">
      <c r="A27" s="23" t="s">
        <v>31</v>
      </c>
      <c r="B27" s="20"/>
      <c r="C27" s="20">
        <v>0</v>
      </c>
      <c r="D27" s="21">
        <v>0</v>
      </c>
      <c r="E27" s="20">
        <v>0</v>
      </c>
      <c r="F27" s="20">
        <v>0</v>
      </c>
      <c r="G27" s="13">
        <v>0</v>
      </c>
    </row>
    <row r="28" spans="1:7" ht="27.75" customHeight="1">
      <c r="A28" s="24" t="s">
        <v>32</v>
      </c>
      <c r="B28" s="14"/>
      <c r="C28" s="14"/>
      <c r="D28" s="13"/>
      <c r="E28" s="14"/>
      <c r="F28" s="14"/>
      <c r="G28" s="13"/>
    </row>
    <row r="29" spans="1:7" ht="13.5" customHeight="1">
      <c r="A29" s="11" t="s">
        <v>33</v>
      </c>
      <c r="B29" s="14">
        <v>51.6</v>
      </c>
      <c r="C29" s="14">
        <v>17</v>
      </c>
      <c r="D29" s="13">
        <f>C29/B29*100</f>
        <v>32.945736434108525</v>
      </c>
      <c r="E29" s="14">
        <v>18</v>
      </c>
      <c r="F29" s="14">
        <v>18</v>
      </c>
      <c r="G29" s="13">
        <f>E29/B29*100</f>
        <v>34.883720930232556</v>
      </c>
    </row>
    <row r="30" spans="1:7" ht="13.5" customHeight="1">
      <c r="A30" s="11" t="s">
        <v>34</v>
      </c>
      <c r="B30" s="14">
        <v>0</v>
      </c>
      <c r="C30" s="14">
        <v>0</v>
      </c>
      <c r="D30" s="13">
        <v>0</v>
      </c>
      <c r="E30" s="14">
        <v>0</v>
      </c>
      <c r="F30" s="14">
        <v>0</v>
      </c>
      <c r="G30" s="13">
        <v>0</v>
      </c>
    </row>
    <row r="31" spans="1:7" ht="14.25" customHeight="1">
      <c r="A31" s="11" t="s">
        <v>35</v>
      </c>
      <c r="B31" s="14">
        <v>160.3</v>
      </c>
      <c r="C31" s="14">
        <v>30</v>
      </c>
      <c r="D31" s="13">
        <f>C31/B31*100</f>
        <v>18.714909544603866</v>
      </c>
      <c r="E31" s="14">
        <v>30</v>
      </c>
      <c r="F31" s="14">
        <v>30</v>
      </c>
      <c r="G31" s="13">
        <f>E31/B31*100</f>
        <v>18.714909544603866</v>
      </c>
    </row>
    <row r="32" spans="1:7" ht="26.25">
      <c r="A32" s="25" t="s">
        <v>36</v>
      </c>
      <c r="B32" s="14">
        <v>296.1</v>
      </c>
      <c r="C32" s="14">
        <v>337</v>
      </c>
      <c r="D32" s="13">
        <f>C32/B32*100</f>
        <v>113.8129010469436</v>
      </c>
      <c r="E32" s="14">
        <v>268</v>
      </c>
      <c r="F32" s="14">
        <v>268</v>
      </c>
      <c r="G32" s="13">
        <f>E32/B32*100</f>
        <v>90.50996285038838</v>
      </c>
    </row>
    <row r="33" spans="1:7" ht="15" customHeight="1">
      <c r="A33" s="26" t="s">
        <v>37</v>
      </c>
      <c r="B33" s="14">
        <v>215.6</v>
      </c>
      <c r="C33" s="14">
        <v>241</v>
      </c>
      <c r="D33" s="13">
        <f>C33/B33*100</f>
        <v>111.78107606679035</v>
      </c>
      <c r="E33" s="14">
        <v>191</v>
      </c>
      <c r="F33" s="14">
        <v>191</v>
      </c>
      <c r="G33" s="13">
        <f>E33/B33*100</f>
        <v>88.58998144712432</v>
      </c>
    </row>
    <row r="34" spans="1:7" ht="29.25" customHeight="1">
      <c r="A34" s="26" t="s">
        <v>38</v>
      </c>
      <c r="B34" s="14">
        <v>34</v>
      </c>
      <c r="C34" s="14">
        <v>40</v>
      </c>
      <c r="D34" s="13">
        <f>C34/B34*100</f>
        <v>117.64705882352942</v>
      </c>
      <c r="E34" s="14">
        <v>40</v>
      </c>
      <c r="F34" s="14">
        <v>40</v>
      </c>
      <c r="G34" s="13">
        <f>E34/B34*100</f>
        <v>117.64705882352942</v>
      </c>
    </row>
    <row r="35" spans="1:7" ht="17.25" customHeight="1">
      <c r="A35" s="26" t="s">
        <v>39</v>
      </c>
      <c r="B35" s="14">
        <v>46.5</v>
      </c>
      <c r="C35" s="14">
        <v>56</v>
      </c>
      <c r="D35" s="13">
        <f>C35/B35*100</f>
        <v>120.43010752688173</v>
      </c>
      <c r="E35" s="14">
        <v>37</v>
      </c>
      <c r="F35" s="14">
        <v>37</v>
      </c>
      <c r="G35" s="13">
        <f>E35/B35*100</f>
        <v>79.56989247311827</v>
      </c>
    </row>
    <row r="36" spans="1:7" ht="26.25">
      <c r="A36" s="24" t="s">
        <v>40</v>
      </c>
      <c r="B36" s="14"/>
      <c r="C36" s="14"/>
      <c r="D36" s="13"/>
      <c r="E36" s="14"/>
      <c r="F36" s="14"/>
      <c r="G36" s="13"/>
    </row>
    <row r="37" spans="1:7" ht="15" customHeight="1">
      <c r="A37" s="11" t="s">
        <v>41</v>
      </c>
      <c r="B37" s="14">
        <v>23.7</v>
      </c>
      <c r="C37" s="14">
        <v>24.2</v>
      </c>
      <c r="D37" s="13">
        <f>C37/B37*100</f>
        <v>102.1097046413502</v>
      </c>
      <c r="E37" s="14">
        <v>23.9</v>
      </c>
      <c r="F37" s="14">
        <v>23.9</v>
      </c>
      <c r="G37" s="13">
        <f>E37/B37*100</f>
        <v>100.84388185654008</v>
      </c>
    </row>
    <row r="38" spans="1:7" ht="13.5">
      <c r="A38" s="11" t="s">
        <v>42</v>
      </c>
      <c r="B38" s="14">
        <v>0</v>
      </c>
      <c r="C38" s="14">
        <v>0</v>
      </c>
      <c r="D38" s="13">
        <v>0</v>
      </c>
      <c r="E38" s="14">
        <v>0</v>
      </c>
      <c r="F38" s="14">
        <v>0</v>
      </c>
      <c r="G38" s="13">
        <v>0</v>
      </c>
    </row>
    <row r="39" spans="1:7" ht="13.5">
      <c r="A39" s="11" t="s">
        <v>43</v>
      </c>
      <c r="B39" s="14">
        <v>1.5</v>
      </c>
      <c r="C39" s="14">
        <v>1.3</v>
      </c>
      <c r="D39" s="13">
        <f>C39/B39*100</f>
        <v>86.66666666666667</v>
      </c>
      <c r="E39" s="14">
        <v>1.6</v>
      </c>
      <c r="F39" s="14">
        <v>1.6</v>
      </c>
      <c r="G39" s="13">
        <f>E39/B39*100</f>
        <v>106.66666666666667</v>
      </c>
    </row>
    <row r="40" spans="1:7" ht="13.5">
      <c r="A40" s="11" t="s">
        <v>44</v>
      </c>
      <c r="B40" s="14">
        <v>0</v>
      </c>
      <c r="C40" s="14">
        <v>0</v>
      </c>
      <c r="D40" s="13">
        <v>0</v>
      </c>
      <c r="E40" s="14">
        <v>0</v>
      </c>
      <c r="F40" s="14">
        <v>0</v>
      </c>
      <c r="G40" s="13">
        <v>0</v>
      </c>
    </row>
    <row r="41" spans="1:7" ht="13.5">
      <c r="A41" s="11" t="s">
        <v>45</v>
      </c>
      <c r="B41" s="14">
        <v>1.6960000000000002</v>
      </c>
      <c r="C41" s="14">
        <v>1.45</v>
      </c>
      <c r="D41" s="13">
        <f>C41/B41*100</f>
        <v>85.49528301886792</v>
      </c>
      <c r="E41" s="14">
        <v>1.4</v>
      </c>
      <c r="F41" s="14">
        <v>1.4</v>
      </c>
      <c r="G41" s="13">
        <f>E41/B41*100</f>
        <v>82.54716981132074</v>
      </c>
    </row>
    <row r="42" spans="1:7" ht="13.5">
      <c r="A42" s="11" t="s">
        <v>46</v>
      </c>
      <c r="B42" s="14">
        <v>3.2</v>
      </c>
      <c r="C42" s="14">
        <v>2.15</v>
      </c>
      <c r="D42" s="13">
        <f>C42/B42*100</f>
        <v>67.18749999999999</v>
      </c>
      <c r="E42" s="14">
        <v>2.2</v>
      </c>
      <c r="F42" s="14">
        <v>2.2</v>
      </c>
      <c r="G42" s="13">
        <f>E42/B42*100</f>
        <v>68.75</v>
      </c>
    </row>
    <row r="43" spans="1:7" ht="13.5">
      <c r="A43" s="11" t="s">
        <v>47</v>
      </c>
      <c r="B43" s="14">
        <v>0.74</v>
      </c>
      <c r="C43" s="14">
        <v>0.9</v>
      </c>
      <c r="D43" s="13">
        <f>C43/B43*100</f>
        <v>121.62162162162163</v>
      </c>
      <c r="E43" s="14">
        <v>0.64</v>
      </c>
      <c r="F43" s="14">
        <v>0.72</v>
      </c>
      <c r="G43" s="13">
        <f>E43/B43*100</f>
        <v>86.48648648648648</v>
      </c>
    </row>
    <row r="44" spans="1:7" ht="15.75" customHeight="1">
      <c r="A44" s="26" t="s">
        <v>37</v>
      </c>
      <c r="B44" s="14">
        <v>0</v>
      </c>
      <c r="C44" s="14">
        <v>0</v>
      </c>
      <c r="D44" s="13">
        <v>0</v>
      </c>
      <c r="E44" s="14">
        <v>0</v>
      </c>
      <c r="F44" s="14">
        <v>0</v>
      </c>
      <c r="G44" s="13">
        <v>0</v>
      </c>
    </row>
    <row r="45" spans="1:7" ht="28.5" customHeight="1">
      <c r="A45" s="26" t="s">
        <v>38</v>
      </c>
      <c r="B45" s="14">
        <v>0</v>
      </c>
      <c r="C45" s="14">
        <v>0</v>
      </c>
      <c r="D45" s="13">
        <v>0</v>
      </c>
      <c r="E45" s="14">
        <v>0</v>
      </c>
      <c r="F45" s="14">
        <v>0</v>
      </c>
      <c r="G45" s="13">
        <v>0</v>
      </c>
    </row>
    <row r="46" spans="1:7" ht="15" customHeight="1">
      <c r="A46" s="26" t="s">
        <v>39</v>
      </c>
      <c r="B46" s="14">
        <v>0.74</v>
      </c>
      <c r="C46" s="14">
        <v>0.9</v>
      </c>
      <c r="D46" s="13">
        <f>C46/B46*100</f>
        <v>121.62162162162163</v>
      </c>
      <c r="E46" s="14">
        <v>0.64</v>
      </c>
      <c r="F46" s="14">
        <v>0.72</v>
      </c>
      <c r="G46" s="13">
        <f>E46/B46*100</f>
        <v>86.48648648648648</v>
      </c>
    </row>
    <row r="47" spans="1:7" ht="13.5">
      <c r="A47" s="11" t="s">
        <v>48</v>
      </c>
      <c r="B47" s="14">
        <v>0.35</v>
      </c>
      <c r="C47" s="14">
        <v>0.55</v>
      </c>
      <c r="D47" s="13">
        <f>C47/B47*100</f>
        <v>157.14285714285717</v>
      </c>
      <c r="E47" s="13">
        <v>0.367</v>
      </c>
      <c r="F47" s="14">
        <v>0.35</v>
      </c>
      <c r="G47" s="13">
        <f>E47/B47*100</f>
        <v>104.85714285714288</v>
      </c>
    </row>
    <row r="48" spans="1:7" ht="15.75" customHeight="1">
      <c r="A48" s="26" t="s">
        <v>37</v>
      </c>
      <c r="B48" s="14">
        <v>0</v>
      </c>
      <c r="C48" s="14">
        <v>0</v>
      </c>
      <c r="D48" s="13">
        <v>0</v>
      </c>
      <c r="E48" s="14">
        <v>0</v>
      </c>
      <c r="F48" s="14">
        <v>0</v>
      </c>
      <c r="G48" s="13">
        <v>0</v>
      </c>
    </row>
    <row r="49" spans="1:7" ht="29.25" customHeight="1">
      <c r="A49" s="26" t="s">
        <v>38</v>
      </c>
      <c r="B49" s="14">
        <v>0</v>
      </c>
      <c r="C49" s="14">
        <v>0</v>
      </c>
      <c r="D49" s="13">
        <v>0</v>
      </c>
      <c r="E49" s="14">
        <v>0</v>
      </c>
      <c r="F49" s="14">
        <v>0</v>
      </c>
      <c r="G49" s="13">
        <v>0</v>
      </c>
    </row>
    <row r="50" spans="1:7" ht="15.75" customHeight="1">
      <c r="A50" s="26" t="s">
        <v>39</v>
      </c>
      <c r="B50" s="14">
        <v>0.35</v>
      </c>
      <c r="C50" s="14">
        <v>0.55</v>
      </c>
      <c r="D50" s="13">
        <f>C50/B50*100</f>
        <v>157.14285714285717</v>
      </c>
      <c r="E50" s="14">
        <v>0.37</v>
      </c>
      <c r="F50" s="14">
        <v>0.35</v>
      </c>
      <c r="G50" s="13">
        <f>E50/B50*100</f>
        <v>105.71428571428572</v>
      </c>
    </row>
    <row r="51" spans="1:7" ht="15.75" customHeight="1">
      <c r="A51" s="25" t="s">
        <v>49</v>
      </c>
      <c r="B51" s="14">
        <v>0.03</v>
      </c>
      <c r="C51" s="14">
        <v>0.04</v>
      </c>
      <c r="D51" s="13">
        <f>C51/B51*100</f>
        <v>133.33333333333334</v>
      </c>
      <c r="E51" s="14">
        <v>0.06</v>
      </c>
      <c r="F51" s="14">
        <v>0.06</v>
      </c>
      <c r="G51" s="13">
        <f>E51/B51*100</f>
        <v>200</v>
      </c>
    </row>
    <row r="52" spans="1:7" ht="15" customHeight="1">
      <c r="A52" s="26" t="s">
        <v>37</v>
      </c>
      <c r="B52" s="14">
        <v>0.01</v>
      </c>
      <c r="C52" s="14">
        <v>0.02</v>
      </c>
      <c r="D52" s="13">
        <f>C52/B52*100</f>
        <v>200</v>
      </c>
      <c r="E52" s="13">
        <v>0.017</v>
      </c>
      <c r="F52" s="14">
        <v>0.017</v>
      </c>
      <c r="G52" s="13">
        <f>E52/B52*100</f>
        <v>170.00000000000003</v>
      </c>
    </row>
    <row r="53" spans="1:7" ht="26.25">
      <c r="A53" s="26" t="s">
        <v>38</v>
      </c>
      <c r="B53" s="14">
        <v>0</v>
      </c>
      <c r="C53" s="14">
        <v>0</v>
      </c>
      <c r="D53" s="13">
        <v>0</v>
      </c>
      <c r="E53" s="14">
        <v>0</v>
      </c>
      <c r="F53" s="14">
        <v>0</v>
      </c>
      <c r="G53" s="13">
        <v>0</v>
      </c>
    </row>
    <row r="54" spans="1:7" ht="15.75" customHeight="1">
      <c r="A54" s="26" t="s">
        <v>39</v>
      </c>
      <c r="B54" s="14">
        <v>0.02</v>
      </c>
      <c r="C54" s="14">
        <v>0.02</v>
      </c>
      <c r="D54" s="13">
        <f>C54/B54*100</f>
        <v>100</v>
      </c>
      <c r="E54" s="14">
        <v>0.04</v>
      </c>
      <c r="F54" s="14">
        <v>0.04</v>
      </c>
      <c r="G54" s="13">
        <f>E54/B54*100</f>
        <v>200</v>
      </c>
    </row>
    <row r="55" spans="1:7" ht="15.75" customHeight="1">
      <c r="A55" s="25" t="s">
        <v>50</v>
      </c>
      <c r="B55" s="14">
        <v>0.01</v>
      </c>
      <c r="C55" s="14">
        <v>0.01</v>
      </c>
      <c r="D55" s="13">
        <f>C55/B55*100</f>
        <v>100</v>
      </c>
      <c r="E55" s="14">
        <v>0.01</v>
      </c>
      <c r="F55" s="14">
        <v>0.01</v>
      </c>
      <c r="G55" s="13">
        <f>E55/B55*100</f>
        <v>100</v>
      </c>
    </row>
    <row r="56" spans="1:7" ht="15.75" customHeight="1">
      <c r="A56" s="26" t="s">
        <v>37</v>
      </c>
      <c r="B56" s="14">
        <v>0</v>
      </c>
      <c r="C56" s="14">
        <v>0</v>
      </c>
      <c r="D56" s="13">
        <v>0</v>
      </c>
      <c r="E56" s="14">
        <v>0</v>
      </c>
      <c r="F56" s="14">
        <v>0</v>
      </c>
      <c r="G56" s="13">
        <v>0</v>
      </c>
    </row>
    <row r="57" spans="1:7" ht="26.25" customHeight="1">
      <c r="A57" s="26" t="s">
        <v>38</v>
      </c>
      <c r="B57" s="14">
        <v>0</v>
      </c>
      <c r="C57" s="14">
        <v>0</v>
      </c>
      <c r="D57" s="13">
        <v>0</v>
      </c>
      <c r="E57" s="14">
        <v>0</v>
      </c>
      <c r="F57" s="14">
        <v>0</v>
      </c>
      <c r="G57" s="13">
        <v>0</v>
      </c>
    </row>
    <row r="58" spans="1:7" ht="15.75" customHeight="1">
      <c r="A58" s="26" t="s">
        <v>39</v>
      </c>
      <c r="B58" s="14">
        <v>0.01</v>
      </c>
      <c r="C58" s="14">
        <v>0.01</v>
      </c>
      <c r="D58" s="13">
        <f>C58/B58*100</f>
        <v>100</v>
      </c>
      <c r="E58" s="14">
        <v>0.01</v>
      </c>
      <c r="F58" s="14">
        <v>0.01</v>
      </c>
      <c r="G58" s="13">
        <f>E58/B58*100</f>
        <v>100</v>
      </c>
    </row>
    <row r="59" spans="1:7" ht="16.5" customHeight="1">
      <c r="A59" s="11" t="s">
        <v>51</v>
      </c>
      <c r="B59" s="14">
        <v>0.19</v>
      </c>
      <c r="C59" s="14">
        <v>0.61</v>
      </c>
      <c r="D59" s="13">
        <f>C59/B59*100</f>
        <v>321.05263157894734</v>
      </c>
      <c r="E59" s="14">
        <v>0.453</v>
      </c>
      <c r="F59" s="14">
        <v>0.45</v>
      </c>
      <c r="G59" s="13">
        <f>E59/B59*100</f>
        <v>238.42105263157896</v>
      </c>
    </row>
    <row r="60" spans="1:7" ht="14.25" customHeight="1">
      <c r="A60" s="26" t="s">
        <v>37</v>
      </c>
      <c r="B60" s="14">
        <v>0.15</v>
      </c>
      <c r="C60" s="14">
        <v>0.125</v>
      </c>
      <c r="D60" s="13">
        <f>C60/B60*100</f>
        <v>83.33333333333334</v>
      </c>
      <c r="E60" s="14">
        <v>0.12</v>
      </c>
      <c r="F60" s="14">
        <v>0.12</v>
      </c>
      <c r="G60" s="13">
        <f>E60/B60*100</f>
        <v>80</v>
      </c>
    </row>
    <row r="61" spans="1:7" ht="30.75" customHeight="1">
      <c r="A61" s="26" t="s">
        <v>38</v>
      </c>
      <c r="B61" s="14">
        <v>0.01</v>
      </c>
      <c r="C61" s="14">
        <v>0.03</v>
      </c>
      <c r="D61" s="13">
        <f>C61/B61*100</f>
        <v>300</v>
      </c>
      <c r="E61" s="14">
        <v>0.04</v>
      </c>
      <c r="F61" s="14">
        <v>0.04</v>
      </c>
      <c r="G61" s="13">
        <f>E61/B61*100</f>
        <v>400</v>
      </c>
    </row>
    <row r="62" spans="1:7" ht="13.5">
      <c r="A62" s="26" t="s">
        <v>39</v>
      </c>
      <c r="B62" s="14">
        <v>0.03</v>
      </c>
      <c r="C62" s="14">
        <v>0.45</v>
      </c>
      <c r="D62" s="13">
        <f>C62/B62*100</f>
        <v>1500.0000000000002</v>
      </c>
      <c r="E62" s="14">
        <v>0.29</v>
      </c>
      <c r="F62" s="14">
        <v>0.29</v>
      </c>
      <c r="G62" s="13">
        <f>E62/B62*100</f>
        <v>966.6666666666666</v>
      </c>
    </row>
    <row r="63" spans="1:7" ht="13.5">
      <c r="A63" s="11" t="s">
        <v>52</v>
      </c>
      <c r="B63" s="14">
        <v>2.83</v>
      </c>
      <c r="C63" s="14">
        <v>3.22</v>
      </c>
      <c r="D63" s="13">
        <f>C63/B63*100</f>
        <v>113.7809187279152</v>
      </c>
      <c r="E63" s="13">
        <v>2.237</v>
      </c>
      <c r="F63" s="14">
        <v>3.27</v>
      </c>
      <c r="G63" s="13">
        <f>E63/B63*100</f>
        <v>79.04593639575972</v>
      </c>
    </row>
    <row r="64" spans="1:7" ht="15" customHeight="1">
      <c r="A64" s="26" t="s">
        <v>37</v>
      </c>
      <c r="B64" s="14">
        <v>2.6</v>
      </c>
      <c r="C64" s="14">
        <v>3.16</v>
      </c>
      <c r="D64" s="13">
        <f>C64/B64*100</f>
        <v>121.53846153846155</v>
      </c>
      <c r="E64" s="14">
        <v>3.03</v>
      </c>
      <c r="F64" s="14">
        <v>3.03</v>
      </c>
      <c r="G64" s="13">
        <f>E64/B64*100</f>
        <v>116.53846153846152</v>
      </c>
    </row>
    <row r="65" spans="1:7" ht="30" customHeight="1">
      <c r="A65" s="26" t="s">
        <v>38</v>
      </c>
      <c r="B65" s="14">
        <v>0.01</v>
      </c>
      <c r="C65" s="14">
        <v>0.01</v>
      </c>
      <c r="D65" s="13">
        <f>C65/B65*100</f>
        <v>100</v>
      </c>
      <c r="E65" s="14">
        <v>0.03</v>
      </c>
      <c r="F65" s="14">
        <v>0.03</v>
      </c>
      <c r="G65" s="13">
        <f>E65/B65*100</f>
        <v>300</v>
      </c>
    </row>
    <row r="66" spans="1:7" ht="13.5">
      <c r="A66" s="26" t="s">
        <v>39</v>
      </c>
      <c r="B66" s="14">
        <v>0.22</v>
      </c>
      <c r="C66" s="14">
        <v>0.05</v>
      </c>
      <c r="D66" s="13">
        <f>C66/B66*100</f>
        <v>22.72727272727273</v>
      </c>
      <c r="E66" s="14">
        <v>0.21</v>
      </c>
      <c r="F66" s="14">
        <v>0.21</v>
      </c>
      <c r="G66" s="13">
        <f>E66/B66*100</f>
        <v>95.45454545454545</v>
      </c>
    </row>
    <row r="67" spans="1:7" ht="13.5">
      <c r="A67" s="11" t="s">
        <v>53</v>
      </c>
      <c r="B67" s="14">
        <v>990</v>
      </c>
      <c r="C67" s="14">
        <v>985</v>
      </c>
      <c r="D67" s="13">
        <f>C67/B67*100</f>
        <v>99.4949494949495</v>
      </c>
      <c r="E67" s="14">
        <v>898.1</v>
      </c>
      <c r="F67" s="14">
        <v>974</v>
      </c>
      <c r="G67" s="13">
        <f>E67/B67*100</f>
        <v>90.71717171717172</v>
      </c>
    </row>
    <row r="68" spans="1:7" ht="15.75" customHeight="1">
      <c r="A68" s="26" t="s">
        <v>37</v>
      </c>
      <c r="B68" s="14">
        <v>0</v>
      </c>
      <c r="C68" s="14">
        <v>0</v>
      </c>
      <c r="D68" s="13">
        <v>0</v>
      </c>
      <c r="E68" s="14">
        <v>0</v>
      </c>
      <c r="F68" s="14">
        <v>0</v>
      </c>
      <c r="G68" s="13">
        <v>0</v>
      </c>
    </row>
    <row r="69" spans="1:7" ht="30.75" customHeight="1">
      <c r="A69" s="26" t="s">
        <v>38</v>
      </c>
      <c r="B69" s="14">
        <v>0</v>
      </c>
      <c r="C69" s="14">
        <v>0</v>
      </c>
      <c r="D69" s="13"/>
      <c r="E69" s="14">
        <v>0</v>
      </c>
      <c r="F69" s="14">
        <v>0</v>
      </c>
      <c r="G69" s="13">
        <v>0</v>
      </c>
    </row>
    <row r="70" spans="1:7" ht="16.5" customHeight="1">
      <c r="A70" s="26" t="s">
        <v>39</v>
      </c>
      <c r="B70" s="14">
        <v>990</v>
      </c>
      <c r="C70" s="14">
        <v>985</v>
      </c>
      <c r="D70" s="13">
        <f>C70/B70*100</f>
        <v>99.4949494949495</v>
      </c>
      <c r="E70" s="14">
        <v>974</v>
      </c>
      <c r="F70" s="14">
        <v>974</v>
      </c>
      <c r="G70" s="13">
        <f>E70/B70*100</f>
        <v>98.38383838383838</v>
      </c>
    </row>
    <row r="71" spans="1:7" ht="29.25" customHeight="1">
      <c r="A71" s="25" t="s">
        <v>54</v>
      </c>
      <c r="B71" s="14">
        <v>0.265</v>
      </c>
      <c r="C71" s="14">
        <v>0.6000000000000001</v>
      </c>
      <c r="D71" s="13">
        <f>C71/B71*100</f>
        <v>226.41509433962267</v>
      </c>
      <c r="E71" s="14">
        <v>0.5</v>
      </c>
      <c r="F71" s="14">
        <v>0.5</v>
      </c>
      <c r="G71" s="13">
        <f>E71/B71*100</f>
        <v>188.67924528301884</v>
      </c>
    </row>
    <row r="72" spans="1:7" ht="15" customHeight="1">
      <c r="A72" s="26" t="s">
        <v>37</v>
      </c>
      <c r="B72" s="14">
        <v>0.265</v>
      </c>
      <c r="C72" s="14">
        <v>0.6000000000000001</v>
      </c>
      <c r="D72" s="13">
        <f>C72/B72*100</f>
        <v>226.41509433962267</v>
      </c>
      <c r="E72" s="14">
        <v>0.5</v>
      </c>
      <c r="F72" s="14">
        <v>0.5</v>
      </c>
      <c r="G72" s="13">
        <f>E72/B72*100</f>
        <v>188.67924528301884</v>
      </c>
    </row>
    <row r="73" spans="1:7" ht="26.25">
      <c r="A73" s="26" t="s">
        <v>38</v>
      </c>
      <c r="B73" s="14">
        <v>0</v>
      </c>
      <c r="C73" s="14">
        <v>0</v>
      </c>
      <c r="D73" s="13"/>
      <c r="E73" s="14">
        <v>0</v>
      </c>
      <c r="F73" s="14">
        <v>0</v>
      </c>
      <c r="G73" s="13">
        <v>0</v>
      </c>
    </row>
    <row r="74" spans="1:7" ht="14.25" customHeight="1">
      <c r="A74" s="26" t="s">
        <v>39</v>
      </c>
      <c r="B74" s="14">
        <v>0</v>
      </c>
      <c r="C74" s="14">
        <v>0</v>
      </c>
      <c r="D74" s="13"/>
      <c r="E74" s="14">
        <v>0</v>
      </c>
      <c r="F74" s="14">
        <v>0</v>
      </c>
      <c r="G74" s="13">
        <v>0</v>
      </c>
    </row>
    <row r="75" spans="1:7" ht="26.25">
      <c r="A75" s="24" t="s">
        <v>55</v>
      </c>
      <c r="B75" s="14"/>
      <c r="C75" s="14"/>
      <c r="D75" s="13"/>
      <c r="E75" s="14"/>
      <c r="F75" s="14"/>
      <c r="G75" s="13"/>
    </row>
    <row r="76" spans="1:7" ht="14.25" customHeight="1">
      <c r="A76" s="11" t="s">
        <v>56</v>
      </c>
      <c r="B76" s="14">
        <v>1286</v>
      </c>
      <c r="C76" s="14">
        <v>1304</v>
      </c>
      <c r="D76" s="13">
        <f>C76/B76*100</f>
        <v>101.39968895800932</v>
      </c>
      <c r="E76" s="14">
        <v>1104</v>
      </c>
      <c r="F76" s="14">
        <v>1104</v>
      </c>
      <c r="G76" s="13">
        <f>E76/B76*100</f>
        <v>85.8475894245723</v>
      </c>
    </row>
    <row r="77" spans="1:7" ht="14.25" customHeight="1">
      <c r="A77" s="26" t="s">
        <v>57</v>
      </c>
      <c r="B77" s="14">
        <v>1205</v>
      </c>
      <c r="C77" s="14">
        <v>1214</v>
      </c>
      <c r="D77" s="13">
        <f>C77/B77*100</f>
        <v>100.74688796680498</v>
      </c>
      <c r="E77" s="14">
        <v>1000</v>
      </c>
      <c r="F77" s="14">
        <v>1000</v>
      </c>
      <c r="G77" s="13">
        <f>E77/B77*100</f>
        <v>82.98755186721992</v>
      </c>
    </row>
    <row r="78" spans="1:7" ht="26.25">
      <c r="A78" s="26" t="s">
        <v>58</v>
      </c>
      <c r="B78" s="14">
        <v>2</v>
      </c>
      <c r="C78" s="14">
        <v>22</v>
      </c>
      <c r="D78" s="13">
        <f>C78/B78*100</f>
        <v>1100</v>
      </c>
      <c r="E78" s="14">
        <v>19</v>
      </c>
      <c r="F78" s="14">
        <v>19</v>
      </c>
      <c r="G78" s="13">
        <f>E78/B78*100</f>
        <v>950</v>
      </c>
    </row>
    <row r="79" spans="1:7" ht="14.25" customHeight="1">
      <c r="A79" s="26" t="s">
        <v>39</v>
      </c>
      <c r="B79" s="14">
        <v>79</v>
      </c>
      <c r="C79" s="14">
        <v>68</v>
      </c>
      <c r="D79" s="13">
        <f>C79/B79*100</f>
        <v>86.07594936708861</v>
      </c>
      <c r="E79" s="14">
        <v>85</v>
      </c>
      <c r="F79" s="14">
        <v>85</v>
      </c>
      <c r="G79" s="13">
        <f>E79/B79*100</f>
        <v>107.59493670886076</v>
      </c>
    </row>
    <row r="80" spans="1:7" ht="26.25">
      <c r="A80" s="27" t="s">
        <v>59</v>
      </c>
      <c r="B80" s="14">
        <v>594</v>
      </c>
      <c r="C80" s="14">
        <v>629</v>
      </c>
      <c r="D80" s="13">
        <f>C80/B80*100</f>
        <v>105.89225589225589</v>
      </c>
      <c r="E80" s="14">
        <v>433</v>
      </c>
      <c r="F80" s="14">
        <v>433</v>
      </c>
      <c r="G80" s="13">
        <f>E80/B80*100</f>
        <v>72.89562289562289</v>
      </c>
    </row>
    <row r="81" spans="1:7" ht="14.25" customHeight="1">
      <c r="A81" s="28" t="s">
        <v>57</v>
      </c>
      <c r="B81" s="14">
        <v>570</v>
      </c>
      <c r="C81" s="14">
        <v>600</v>
      </c>
      <c r="D81" s="13">
        <f>C81/B81*100</f>
        <v>105.26315789473684</v>
      </c>
      <c r="E81" s="14">
        <v>400</v>
      </c>
      <c r="F81" s="14">
        <v>400</v>
      </c>
      <c r="G81" s="13">
        <f>E81/B81*100</f>
        <v>70.17543859649122</v>
      </c>
    </row>
    <row r="82" spans="1:7" ht="39">
      <c r="A82" s="28" t="s">
        <v>58</v>
      </c>
      <c r="B82" s="14">
        <v>1</v>
      </c>
      <c r="C82" s="14">
        <v>5</v>
      </c>
      <c r="D82" s="13">
        <f>C82/B82*100</f>
        <v>500</v>
      </c>
      <c r="E82" s="14">
        <v>8</v>
      </c>
      <c r="F82" s="14">
        <v>8</v>
      </c>
      <c r="G82" s="13">
        <f>E82/B82*100</f>
        <v>800</v>
      </c>
    </row>
    <row r="83" spans="1:7" ht="14.25" customHeight="1">
      <c r="A83" s="28" t="s">
        <v>39</v>
      </c>
      <c r="B83" s="14">
        <v>23</v>
      </c>
      <c r="C83" s="14">
        <v>24</v>
      </c>
      <c r="D83" s="13">
        <f>C83/B83*100</f>
        <v>104.34782608695652</v>
      </c>
      <c r="E83" s="14">
        <v>25</v>
      </c>
      <c r="F83" s="14">
        <v>25</v>
      </c>
      <c r="G83" s="13">
        <f>E83/B83*100</f>
        <v>108.69565217391303</v>
      </c>
    </row>
    <row r="84" spans="1:7" ht="14.25" customHeight="1">
      <c r="A84" s="11" t="s">
        <v>60</v>
      </c>
      <c r="B84" s="14">
        <v>49</v>
      </c>
      <c r="C84" s="14">
        <v>220</v>
      </c>
      <c r="D84" s="13">
        <f>C84/B84*100</f>
        <v>448.97959183673464</v>
      </c>
      <c r="E84" s="14">
        <v>0</v>
      </c>
      <c r="F84" s="14">
        <v>0</v>
      </c>
      <c r="G84" s="13">
        <f>E84/B84*100</f>
        <v>0</v>
      </c>
    </row>
    <row r="85" spans="1:7" ht="14.25" customHeight="1">
      <c r="A85" s="26" t="s">
        <v>57</v>
      </c>
      <c r="B85" s="14">
        <v>0</v>
      </c>
      <c r="C85" s="14">
        <v>0</v>
      </c>
      <c r="D85" s="13"/>
      <c r="E85" s="14">
        <v>0</v>
      </c>
      <c r="F85" s="14">
        <v>0</v>
      </c>
      <c r="G85" s="13">
        <v>0</v>
      </c>
    </row>
    <row r="86" spans="1:7" ht="27.75" customHeight="1">
      <c r="A86" s="26" t="s">
        <v>58</v>
      </c>
      <c r="B86" s="15">
        <v>5</v>
      </c>
      <c r="C86" s="14">
        <v>40</v>
      </c>
      <c r="D86" s="13">
        <f>C86/B86*100</f>
        <v>800</v>
      </c>
      <c r="E86" s="14">
        <v>0</v>
      </c>
      <c r="F86" s="14">
        <v>0</v>
      </c>
      <c r="G86" s="13">
        <f>E86/B86*100</f>
        <v>0</v>
      </c>
    </row>
    <row r="87" spans="1:7" ht="14.25" customHeight="1">
      <c r="A87" s="26" t="s">
        <v>39</v>
      </c>
      <c r="B87" s="14">
        <v>44</v>
      </c>
      <c r="C87" s="14">
        <v>180</v>
      </c>
      <c r="D87" s="13">
        <f>C87/B87*100</f>
        <v>409.09090909090907</v>
      </c>
      <c r="E87" s="14">
        <v>0</v>
      </c>
      <c r="F87" s="14">
        <v>0</v>
      </c>
      <c r="G87" s="13">
        <f>E87/B87*100</f>
        <v>0</v>
      </c>
    </row>
    <row r="88" spans="1:7" ht="14.25" customHeight="1">
      <c r="A88" s="11" t="s">
        <v>61</v>
      </c>
      <c r="B88" s="14">
        <v>50</v>
      </c>
      <c r="C88" s="14">
        <v>67</v>
      </c>
      <c r="D88" s="13">
        <f>C88/B88*100</f>
        <v>134</v>
      </c>
      <c r="E88" s="14">
        <v>139</v>
      </c>
      <c r="F88" s="14">
        <v>139</v>
      </c>
      <c r="G88" s="13">
        <f>E88/B88*100</f>
        <v>278</v>
      </c>
    </row>
    <row r="89" spans="1:7" ht="14.25" customHeight="1">
      <c r="A89" s="11" t="s">
        <v>62</v>
      </c>
      <c r="B89" s="14">
        <v>10.2</v>
      </c>
      <c r="C89" s="14">
        <v>9.1</v>
      </c>
      <c r="D89" s="13">
        <f>C89/B89*100</f>
        <v>89.2156862745098</v>
      </c>
      <c r="E89" s="14">
        <v>13.04</v>
      </c>
      <c r="F89" s="14">
        <v>12.04</v>
      </c>
      <c r="G89" s="13">
        <f>E89/B89*100</f>
        <v>127.84313725490195</v>
      </c>
    </row>
    <row r="90" spans="1:7" ht="16.5" customHeight="1">
      <c r="A90" s="11" t="s">
        <v>63</v>
      </c>
      <c r="B90" s="14">
        <v>190</v>
      </c>
      <c r="C90" s="14">
        <v>190</v>
      </c>
      <c r="D90" s="13">
        <f>C90/B90*100</f>
        <v>100</v>
      </c>
      <c r="E90" s="14">
        <v>280</v>
      </c>
      <c r="F90" s="14">
        <v>260</v>
      </c>
      <c r="G90" s="13">
        <f>E90/B90*100</f>
        <v>147.36842105263156</v>
      </c>
    </row>
    <row r="91" spans="1:7" ht="16.5" customHeight="1">
      <c r="A91" s="24" t="s">
        <v>64</v>
      </c>
      <c r="B91" s="14"/>
      <c r="C91" s="14"/>
      <c r="D91" s="13"/>
      <c r="E91" s="14"/>
      <c r="F91" s="14"/>
      <c r="G91" s="13"/>
    </row>
    <row r="92" spans="1:7" ht="13.5">
      <c r="A92" s="17" t="s">
        <v>65</v>
      </c>
      <c r="B92" s="14">
        <v>5896</v>
      </c>
      <c r="C92" s="14">
        <v>6751</v>
      </c>
      <c r="D92" s="13">
        <f>C92/B92*100</f>
        <v>114.50135685210311</v>
      </c>
      <c r="E92" s="14">
        <v>6751</v>
      </c>
      <c r="F92" s="14">
        <v>6751</v>
      </c>
      <c r="G92" s="13">
        <f>E92/B92*100</f>
        <v>114.50135685210311</v>
      </c>
    </row>
    <row r="93" spans="1:7" ht="13.5">
      <c r="A93" s="17" t="s">
        <v>66</v>
      </c>
      <c r="B93" s="14">
        <v>0</v>
      </c>
      <c r="C93" s="14">
        <v>0</v>
      </c>
      <c r="D93" s="13">
        <v>0</v>
      </c>
      <c r="E93" s="14">
        <v>0</v>
      </c>
      <c r="F93" s="14">
        <v>0</v>
      </c>
      <c r="G93" s="13">
        <v>0</v>
      </c>
    </row>
    <row r="94" spans="1:7" ht="13.5">
      <c r="A94" s="17" t="s">
        <v>67</v>
      </c>
      <c r="B94" s="14">
        <v>3655</v>
      </c>
      <c r="C94" s="14">
        <v>4493</v>
      </c>
      <c r="D94" s="13">
        <f>C94/B94*100</f>
        <v>122.92749658002735</v>
      </c>
      <c r="E94" s="14">
        <v>3557</v>
      </c>
      <c r="F94" s="14">
        <v>3557</v>
      </c>
      <c r="G94" s="13">
        <f>E94/B94*100</f>
        <v>97.3187414500684</v>
      </c>
    </row>
    <row r="95" spans="1:7" ht="39">
      <c r="A95" s="17" t="s">
        <v>68</v>
      </c>
      <c r="B95" s="14">
        <v>0</v>
      </c>
      <c r="C95" s="14">
        <v>0</v>
      </c>
      <c r="D95" s="13">
        <v>0</v>
      </c>
      <c r="E95" s="14">
        <v>0</v>
      </c>
      <c r="F95" s="14">
        <v>0</v>
      </c>
      <c r="G95" s="13">
        <v>0</v>
      </c>
    </row>
    <row r="96" spans="1:7" ht="26.25">
      <c r="A96" s="17" t="s">
        <v>69</v>
      </c>
      <c r="B96" s="14">
        <v>24</v>
      </c>
      <c r="C96" s="14">
        <v>1250</v>
      </c>
      <c r="D96" s="13">
        <f>C96/B96*100</f>
        <v>5208.333333333334</v>
      </c>
      <c r="E96" s="14">
        <v>1250</v>
      </c>
      <c r="F96" s="14">
        <v>1250</v>
      </c>
      <c r="G96" s="13">
        <f>E96/B96*100</f>
        <v>5208.333333333334</v>
      </c>
    </row>
    <row r="97" spans="1:7" ht="26.25">
      <c r="A97" s="17" t="s">
        <v>70</v>
      </c>
      <c r="B97" s="14">
        <v>0</v>
      </c>
      <c r="C97" s="14">
        <v>0</v>
      </c>
      <c r="D97" s="13">
        <v>0</v>
      </c>
      <c r="E97" s="14">
        <v>0</v>
      </c>
      <c r="F97" s="14">
        <v>0</v>
      </c>
      <c r="G97" s="13">
        <v>0</v>
      </c>
    </row>
    <row r="98" spans="1:7" ht="13.5">
      <c r="A98" s="29" t="s">
        <v>71</v>
      </c>
      <c r="B98" s="14"/>
      <c r="C98" s="14"/>
      <c r="D98" s="13"/>
      <c r="E98" s="14"/>
      <c r="F98" s="14"/>
      <c r="G98" s="13"/>
    </row>
    <row r="99" spans="1:7" ht="30.75" customHeight="1">
      <c r="A99" s="17" t="s">
        <v>72</v>
      </c>
      <c r="B99" s="14">
        <v>41751</v>
      </c>
      <c r="C99" s="14">
        <v>29285</v>
      </c>
      <c r="D99" s="13">
        <f>C99/B99*100</f>
        <v>70.14203252616704</v>
      </c>
      <c r="E99" s="14">
        <v>29285</v>
      </c>
      <c r="F99" s="14">
        <v>27900</v>
      </c>
      <c r="G99" s="13">
        <f>E99/B99*100</f>
        <v>70.14203252616704</v>
      </c>
    </row>
    <row r="100" spans="1:7" ht="26.25">
      <c r="A100" s="17" t="s">
        <v>73</v>
      </c>
      <c r="B100" s="14">
        <v>656</v>
      </c>
      <c r="C100" s="14">
        <v>1120</v>
      </c>
      <c r="D100" s="13">
        <f>C100/B100*100</f>
        <v>170.73170731707316</v>
      </c>
      <c r="E100" s="14">
        <v>1120</v>
      </c>
      <c r="F100" s="14">
        <v>6500</v>
      </c>
      <c r="G100" s="13">
        <f>E100/B100*100</f>
        <v>170.73170731707316</v>
      </c>
    </row>
    <row r="101" spans="1:7" ht="16.5" customHeight="1">
      <c r="A101" s="24" t="s">
        <v>74</v>
      </c>
      <c r="B101" s="14"/>
      <c r="C101" s="14"/>
      <c r="D101" s="13"/>
      <c r="E101" s="14"/>
      <c r="F101" s="14"/>
      <c r="G101" s="13"/>
    </row>
    <row r="102" spans="1:7" ht="26.25">
      <c r="A102" s="11" t="s">
        <v>75</v>
      </c>
      <c r="B102" s="12">
        <v>0.07200000000000001</v>
      </c>
      <c r="C102" s="12">
        <v>0.078</v>
      </c>
      <c r="D102" s="13">
        <f>C102/B102*100</f>
        <v>108.33333333333333</v>
      </c>
      <c r="E102" s="12">
        <v>0.084</v>
      </c>
      <c r="F102" s="12">
        <v>0.084</v>
      </c>
      <c r="G102" s="13">
        <f>E102/B102*100</f>
        <v>116.66666666666666</v>
      </c>
    </row>
    <row r="103" spans="1:7" ht="13.5">
      <c r="A103" s="25" t="s">
        <v>76</v>
      </c>
      <c r="B103" s="14"/>
      <c r="C103" s="14"/>
      <c r="D103" s="13"/>
      <c r="E103" s="14"/>
      <c r="F103" s="14"/>
      <c r="G103" s="13">
        <v>0</v>
      </c>
    </row>
    <row r="104" spans="1:7" ht="13.5">
      <c r="A104" s="26" t="s">
        <v>77</v>
      </c>
      <c r="B104" s="12">
        <v>0.217</v>
      </c>
      <c r="C104" s="12">
        <v>0.219</v>
      </c>
      <c r="D104" s="13">
        <f>C104/B104*100</f>
        <v>100.92165898617512</v>
      </c>
      <c r="E104" s="12">
        <v>0.194</v>
      </c>
      <c r="F104" s="12">
        <v>0.194</v>
      </c>
      <c r="G104" s="13">
        <f>E104/B104*100</f>
        <v>89.40092165898618</v>
      </c>
    </row>
    <row r="105" spans="1:7" ht="13.5">
      <c r="A105" s="26" t="s">
        <v>78</v>
      </c>
      <c r="B105" s="14"/>
      <c r="C105" s="14">
        <v>0</v>
      </c>
      <c r="D105" s="13">
        <v>0</v>
      </c>
      <c r="E105" s="14">
        <v>0</v>
      </c>
      <c r="F105" s="14">
        <v>0</v>
      </c>
      <c r="G105" s="13">
        <v>0</v>
      </c>
    </row>
    <row r="106" spans="1:7" ht="13.5">
      <c r="A106" s="26" t="s">
        <v>79</v>
      </c>
      <c r="B106" s="14"/>
      <c r="C106" s="14">
        <v>0</v>
      </c>
      <c r="D106" s="13">
        <v>0</v>
      </c>
      <c r="E106" s="14">
        <v>0</v>
      </c>
      <c r="F106" s="14">
        <v>0</v>
      </c>
      <c r="G106" s="13">
        <v>0</v>
      </c>
    </row>
    <row r="107" spans="1:7" ht="13.5">
      <c r="A107" s="26" t="s">
        <v>80</v>
      </c>
      <c r="B107" s="14"/>
      <c r="C107" s="14">
        <v>0</v>
      </c>
      <c r="D107" s="13">
        <v>0</v>
      </c>
      <c r="E107" s="14">
        <v>0</v>
      </c>
      <c r="F107" s="14">
        <v>0</v>
      </c>
      <c r="G107" s="13">
        <v>0</v>
      </c>
    </row>
    <row r="108" spans="1:7" ht="13.5">
      <c r="A108" s="11" t="s">
        <v>81</v>
      </c>
      <c r="B108" s="14"/>
      <c r="C108" s="14">
        <v>0</v>
      </c>
      <c r="D108" s="13">
        <v>0</v>
      </c>
      <c r="E108" s="14">
        <v>0</v>
      </c>
      <c r="F108" s="14">
        <v>0</v>
      </c>
      <c r="G108" s="13">
        <v>0</v>
      </c>
    </row>
    <row r="109" spans="1:7" ht="16.5" customHeight="1">
      <c r="A109" s="26" t="s">
        <v>79</v>
      </c>
      <c r="B109" s="14"/>
      <c r="C109" s="14">
        <v>0</v>
      </c>
      <c r="D109" s="13">
        <v>0</v>
      </c>
      <c r="E109" s="14">
        <v>0</v>
      </c>
      <c r="F109" s="14">
        <v>0</v>
      </c>
      <c r="G109" s="13">
        <v>0</v>
      </c>
    </row>
    <row r="110" spans="1:7" ht="16.5" customHeight="1">
      <c r="A110" s="26" t="s">
        <v>80</v>
      </c>
      <c r="B110" s="14"/>
      <c r="C110" s="14">
        <v>0</v>
      </c>
      <c r="D110" s="13">
        <v>0</v>
      </c>
      <c r="E110" s="14">
        <v>0</v>
      </c>
      <c r="F110" s="14">
        <v>0</v>
      </c>
      <c r="G110" s="13">
        <v>0</v>
      </c>
    </row>
    <row r="111" spans="1:7" ht="39">
      <c r="A111" s="11" t="s">
        <v>82</v>
      </c>
      <c r="B111" s="14">
        <v>100</v>
      </c>
      <c r="C111" s="14">
        <v>100</v>
      </c>
      <c r="D111" s="13"/>
      <c r="E111" s="14">
        <v>100</v>
      </c>
      <c r="F111" s="14">
        <v>100</v>
      </c>
      <c r="G111" s="13">
        <f>E111/B111*100</f>
        <v>100</v>
      </c>
    </row>
    <row r="112" spans="1:7" ht="13.5">
      <c r="A112" s="24" t="s">
        <v>83</v>
      </c>
      <c r="B112" s="14"/>
      <c r="C112" s="14"/>
      <c r="D112" s="13"/>
      <c r="E112" s="14"/>
      <c r="F112" s="14"/>
      <c r="G112" s="13"/>
    </row>
    <row r="113" spans="1:7" ht="26.25">
      <c r="A113" s="11" t="s">
        <v>84</v>
      </c>
      <c r="B113" s="14">
        <v>0.75</v>
      </c>
      <c r="C113" s="14">
        <v>0.5</v>
      </c>
      <c r="D113" s="13">
        <f>C113/B113*100</f>
        <v>66.66666666666666</v>
      </c>
      <c r="E113" s="14">
        <v>0.11</v>
      </c>
      <c r="F113" s="14">
        <v>0.11</v>
      </c>
      <c r="G113" s="13">
        <f>E113/B113*100</f>
        <v>14.666666666666666</v>
      </c>
    </row>
    <row r="114" spans="1:7" ht="28.5" customHeight="1">
      <c r="A114" s="11" t="s">
        <v>85</v>
      </c>
      <c r="B114" s="14">
        <v>0.75</v>
      </c>
      <c r="C114" s="14">
        <v>0.5</v>
      </c>
      <c r="D114" s="13">
        <f>C114/B114*100</f>
        <v>66.66666666666666</v>
      </c>
      <c r="E114" s="14">
        <v>0.11</v>
      </c>
      <c r="F114" s="14">
        <v>0.11</v>
      </c>
      <c r="G114" s="13">
        <f>E114/B114*100</f>
        <v>14.666666666666666</v>
      </c>
    </row>
    <row r="115" spans="1:7" ht="15" customHeight="1">
      <c r="A115" s="11" t="s">
        <v>86</v>
      </c>
      <c r="B115" s="14"/>
      <c r="C115" s="14">
        <v>0</v>
      </c>
      <c r="D115" s="13">
        <v>0</v>
      </c>
      <c r="E115" s="14">
        <v>0</v>
      </c>
      <c r="F115" s="14">
        <v>0</v>
      </c>
      <c r="G115" s="13">
        <v>0</v>
      </c>
    </row>
    <row r="116" spans="1:7" ht="14.25" customHeight="1">
      <c r="A116" s="11" t="s">
        <v>87</v>
      </c>
      <c r="B116" s="14"/>
      <c r="C116" s="14">
        <v>0</v>
      </c>
      <c r="D116" s="13">
        <v>0</v>
      </c>
      <c r="E116" s="14">
        <v>0</v>
      </c>
      <c r="F116" s="14">
        <v>0</v>
      </c>
      <c r="G116" s="13">
        <v>0</v>
      </c>
    </row>
    <row r="117" spans="1:7" ht="28.5" customHeight="1">
      <c r="A117" s="11" t="s">
        <v>88</v>
      </c>
      <c r="B117" s="14"/>
      <c r="C117" s="14">
        <v>0</v>
      </c>
      <c r="D117" s="13">
        <v>0</v>
      </c>
      <c r="E117" s="14">
        <v>0</v>
      </c>
      <c r="F117" s="14">
        <v>0</v>
      </c>
      <c r="G117" s="13">
        <v>0</v>
      </c>
    </row>
    <row r="118" spans="1:7" ht="26.25">
      <c r="A118" s="11" t="s">
        <v>89</v>
      </c>
      <c r="B118" s="14">
        <v>22</v>
      </c>
      <c r="C118" s="14">
        <v>22</v>
      </c>
      <c r="D118" s="13">
        <f>C118/B118*100</f>
        <v>100</v>
      </c>
      <c r="E118" s="14">
        <v>22</v>
      </c>
      <c r="F118" s="14">
        <v>22</v>
      </c>
      <c r="G118" s="13">
        <f>E118/B118*100</f>
        <v>100</v>
      </c>
    </row>
    <row r="119" spans="1:8" ht="26.25">
      <c r="A119" s="24" t="s">
        <v>90</v>
      </c>
      <c r="B119" s="14"/>
      <c r="C119" s="14"/>
      <c r="D119" s="13"/>
      <c r="E119" s="14"/>
      <c r="F119" s="14"/>
      <c r="G119" s="13"/>
      <c r="H119" s="30"/>
    </row>
    <row r="120" spans="1:7" ht="16.5" customHeight="1">
      <c r="A120" s="26" t="s">
        <v>91</v>
      </c>
      <c r="B120" s="14">
        <v>5.3</v>
      </c>
      <c r="C120" s="14">
        <v>5.2</v>
      </c>
      <c r="D120" s="13">
        <f>C120/B120*100</f>
        <v>98.11320754716982</v>
      </c>
      <c r="E120" s="14">
        <v>5.3</v>
      </c>
      <c r="F120" s="14">
        <v>5.3</v>
      </c>
      <c r="G120" s="13">
        <f>E120/B120*100</f>
        <v>100</v>
      </c>
    </row>
    <row r="121" spans="1:7" ht="28.5" customHeight="1">
      <c r="A121" s="26" t="s">
        <v>92</v>
      </c>
      <c r="B121" s="14">
        <v>3.1</v>
      </c>
      <c r="C121" s="14">
        <v>7.7</v>
      </c>
      <c r="D121" s="13">
        <f>C121/B121*100</f>
        <v>248.38709677419354</v>
      </c>
      <c r="E121" s="14">
        <v>7.7</v>
      </c>
      <c r="F121" s="14">
        <v>7.7</v>
      </c>
      <c r="G121" s="13">
        <f>E121/B121*100</f>
        <v>248.38709677419354</v>
      </c>
    </row>
    <row r="122" spans="1:7" ht="13.5">
      <c r="A122" s="26" t="s">
        <v>93</v>
      </c>
      <c r="B122" s="14">
        <v>0.74</v>
      </c>
      <c r="C122" s="14">
        <v>0.76</v>
      </c>
      <c r="D122" s="13">
        <f>C122/B122*100</f>
        <v>102.7027027027027</v>
      </c>
      <c r="E122" s="14">
        <v>0.76</v>
      </c>
      <c r="F122" s="14">
        <v>0.76</v>
      </c>
      <c r="G122" s="13">
        <f>E122/B122*100</f>
        <v>102.7027027027027</v>
      </c>
    </row>
    <row r="123" spans="1:7" ht="24" customHeight="1">
      <c r="A123" s="26" t="s">
        <v>94</v>
      </c>
      <c r="B123" s="14">
        <v>4.7</v>
      </c>
      <c r="C123" s="14">
        <v>5.1</v>
      </c>
      <c r="D123" s="13">
        <f>C123/B123*100</f>
        <v>108.51063829787233</v>
      </c>
      <c r="E123" s="14">
        <v>5.1</v>
      </c>
      <c r="F123" s="14">
        <v>5.1</v>
      </c>
      <c r="G123" s="13">
        <f>E123/B123*100</f>
        <v>108.51063829787233</v>
      </c>
    </row>
    <row r="124" spans="1:7" ht="39">
      <c r="A124" s="26" t="s">
        <v>95</v>
      </c>
      <c r="B124" s="14"/>
      <c r="C124" s="14">
        <v>0</v>
      </c>
      <c r="D124" s="13">
        <v>0</v>
      </c>
      <c r="E124" s="14">
        <v>0</v>
      </c>
      <c r="F124" s="14">
        <v>0</v>
      </c>
      <c r="G124" s="13">
        <v>0</v>
      </c>
    </row>
    <row r="125" spans="1:7" ht="13.5">
      <c r="A125" s="26" t="s">
        <v>96</v>
      </c>
      <c r="B125" s="14">
        <v>11015</v>
      </c>
      <c r="C125" s="14">
        <v>11015</v>
      </c>
      <c r="D125" s="13">
        <f>C125/B125*100</f>
        <v>100</v>
      </c>
      <c r="E125" s="14">
        <v>11015</v>
      </c>
      <c r="F125" s="14">
        <v>11015</v>
      </c>
      <c r="G125" s="13">
        <f>E125/B125*100</f>
        <v>100</v>
      </c>
    </row>
    <row r="126" spans="1:7" ht="30" customHeight="1">
      <c r="A126" s="26" t="s">
        <v>97</v>
      </c>
      <c r="B126" s="14">
        <v>950</v>
      </c>
      <c r="C126" s="14">
        <v>950</v>
      </c>
      <c r="D126" s="13">
        <f>C126/B126*100</f>
        <v>100</v>
      </c>
      <c r="E126" s="14">
        <v>950</v>
      </c>
      <c r="F126" s="14">
        <v>950</v>
      </c>
      <c r="G126" s="13">
        <f>E126/B126*100</f>
        <v>100</v>
      </c>
    </row>
    <row r="127" spans="1:7" ht="28.5" customHeight="1">
      <c r="A127" s="11" t="s">
        <v>98</v>
      </c>
      <c r="B127" s="14">
        <v>95</v>
      </c>
      <c r="C127" s="14">
        <v>95</v>
      </c>
      <c r="D127" s="13">
        <f>C127/B127*100</f>
        <v>100</v>
      </c>
      <c r="E127" s="14">
        <v>95</v>
      </c>
      <c r="F127" s="14">
        <v>95</v>
      </c>
      <c r="G127" s="13">
        <f>E127/B127*100</f>
        <v>100</v>
      </c>
    </row>
    <row r="128" spans="1:7" ht="28.5" customHeight="1">
      <c r="A128" s="11" t="s">
        <v>99</v>
      </c>
      <c r="B128" s="14"/>
      <c r="C128" s="14">
        <v>0</v>
      </c>
      <c r="D128" s="13">
        <v>0</v>
      </c>
      <c r="E128" s="14">
        <v>0</v>
      </c>
      <c r="F128" s="14">
        <v>0</v>
      </c>
      <c r="G128" s="13">
        <v>0</v>
      </c>
    </row>
    <row r="129" spans="1:7" ht="13.5">
      <c r="A129" s="25" t="s">
        <v>100</v>
      </c>
      <c r="B129" s="14">
        <v>13</v>
      </c>
      <c r="C129" s="14">
        <v>13</v>
      </c>
      <c r="D129" s="13">
        <f>C129/B129*100</f>
        <v>100</v>
      </c>
      <c r="E129" s="14">
        <v>13</v>
      </c>
      <c r="F129" s="14">
        <v>13</v>
      </c>
      <c r="G129" s="13">
        <f>E129/B129*100</f>
        <v>100</v>
      </c>
    </row>
    <row r="130" spans="1:7" ht="13.5">
      <c r="A130" s="11" t="s">
        <v>101</v>
      </c>
      <c r="B130" s="14">
        <v>23</v>
      </c>
      <c r="C130" s="14">
        <v>23</v>
      </c>
      <c r="D130" s="13">
        <f>C130/B130*100</f>
        <v>100</v>
      </c>
      <c r="E130" s="14">
        <v>23</v>
      </c>
      <c r="F130" s="14">
        <v>23</v>
      </c>
      <c r="G130" s="13">
        <f>E130/B130*100</f>
        <v>100</v>
      </c>
    </row>
    <row r="131" spans="1:8" ht="26.25">
      <c r="A131" s="24" t="s">
        <v>102</v>
      </c>
      <c r="B131" s="14"/>
      <c r="C131" s="14"/>
      <c r="D131" s="13"/>
      <c r="E131" s="14"/>
      <c r="F131" s="14"/>
      <c r="G131" s="13"/>
      <c r="H131" s="30"/>
    </row>
    <row r="132" spans="1:7" ht="28.5" customHeight="1">
      <c r="A132" s="26" t="s">
        <v>103</v>
      </c>
      <c r="B132" s="14">
        <v>5</v>
      </c>
      <c r="C132" s="14">
        <v>5</v>
      </c>
      <c r="D132" s="13">
        <f>C132/B132*100</f>
        <v>100</v>
      </c>
      <c r="E132" s="14">
        <v>5</v>
      </c>
      <c r="F132" s="14">
        <v>5</v>
      </c>
      <c r="G132" s="13">
        <f>E132/B132*100</f>
        <v>100</v>
      </c>
    </row>
    <row r="133" spans="1:7" ht="28.5" customHeight="1">
      <c r="A133" s="26" t="s">
        <v>104</v>
      </c>
      <c r="B133" s="14">
        <v>6</v>
      </c>
      <c r="C133" s="14">
        <v>6</v>
      </c>
      <c r="D133" s="13">
        <f>C133/B133*100</f>
        <v>100</v>
      </c>
      <c r="E133" s="14">
        <v>6</v>
      </c>
      <c r="F133" s="14">
        <v>6</v>
      </c>
      <c r="G133" s="13">
        <f>E133/B133*100</f>
        <v>100</v>
      </c>
    </row>
    <row r="134" spans="1:7" ht="27.75" customHeight="1">
      <c r="A134" s="26" t="s">
        <v>105</v>
      </c>
      <c r="B134" s="14">
        <v>14</v>
      </c>
      <c r="C134" s="14">
        <v>16</v>
      </c>
      <c r="D134" s="13">
        <f>C134/B134*100</f>
        <v>114.28571428571428</v>
      </c>
      <c r="E134" s="14">
        <v>16</v>
      </c>
      <c r="F134" s="14">
        <v>16</v>
      </c>
      <c r="G134" s="13">
        <f>E134/B134*100</f>
        <v>114.28571428571428</v>
      </c>
    </row>
    <row r="135" spans="1:7" ht="13.5">
      <c r="A135" s="25" t="s">
        <v>106</v>
      </c>
      <c r="B135" s="14">
        <v>75</v>
      </c>
      <c r="C135" s="14">
        <v>77</v>
      </c>
      <c r="D135" s="13">
        <f>C135/B135*100</f>
        <v>102.66666666666666</v>
      </c>
      <c r="E135" s="14">
        <v>77</v>
      </c>
      <c r="F135" s="14">
        <v>77</v>
      </c>
      <c r="G135" s="13">
        <f>E135/B135*100</f>
        <v>102.66666666666666</v>
      </c>
    </row>
    <row r="136" spans="1:8" ht="13.5">
      <c r="A136" s="24" t="s">
        <v>107</v>
      </c>
      <c r="B136" s="14"/>
      <c r="C136" s="14"/>
      <c r="D136" s="13"/>
      <c r="E136" s="14"/>
      <c r="F136" s="14"/>
      <c r="G136" s="13">
        <v>0</v>
      </c>
      <c r="H136" s="30"/>
    </row>
    <row r="137" spans="1:7" ht="26.25">
      <c r="A137" s="25" t="s">
        <v>108</v>
      </c>
      <c r="B137" s="14">
        <v>30</v>
      </c>
      <c r="C137" s="14">
        <v>31</v>
      </c>
      <c r="D137" s="13">
        <f>C137/B137*100</f>
        <v>103.33333333333334</v>
      </c>
      <c r="E137" s="14">
        <v>31</v>
      </c>
      <c r="F137" s="14">
        <v>31</v>
      </c>
      <c r="G137" s="13">
        <f>E137/B137*100</f>
        <v>103.33333333333334</v>
      </c>
    </row>
    <row r="138" spans="1:7" ht="51.75">
      <c r="A138" s="25" t="s">
        <v>109</v>
      </c>
      <c r="B138" s="14">
        <v>12</v>
      </c>
      <c r="C138" s="14">
        <v>14</v>
      </c>
      <c r="D138" s="13">
        <f>C138/B138*100</f>
        <v>116.66666666666667</v>
      </c>
      <c r="E138" s="14">
        <v>14</v>
      </c>
      <c r="F138" s="14">
        <v>14</v>
      </c>
      <c r="G138" s="13">
        <f>E138/B138*100</f>
        <v>116.66666666666667</v>
      </c>
    </row>
    <row r="139" spans="1:7" ht="51.75">
      <c r="A139" s="25" t="s">
        <v>110</v>
      </c>
      <c r="B139" s="14">
        <v>0</v>
      </c>
      <c r="C139" s="14">
        <v>195</v>
      </c>
      <c r="D139" s="13">
        <v>0</v>
      </c>
      <c r="E139" s="14">
        <v>0</v>
      </c>
      <c r="F139" s="14">
        <v>0</v>
      </c>
      <c r="G139" s="13">
        <v>0</v>
      </c>
    </row>
    <row r="140" spans="1:8" ht="13.5">
      <c r="A140" s="24" t="s">
        <v>111</v>
      </c>
      <c r="B140" s="14"/>
      <c r="C140" s="14"/>
      <c r="D140" s="13"/>
      <c r="E140" s="14"/>
      <c r="F140" s="14"/>
      <c r="G140" s="13"/>
      <c r="H140" s="30"/>
    </row>
    <row r="141" spans="1:7" ht="13.5">
      <c r="A141" s="11" t="s">
        <v>112</v>
      </c>
      <c r="B141" s="14">
        <v>22.5</v>
      </c>
      <c r="C141" s="14">
        <v>22.5</v>
      </c>
      <c r="D141" s="13">
        <f>C141/B141*100</f>
        <v>100</v>
      </c>
      <c r="E141" s="14">
        <v>22.5</v>
      </c>
      <c r="F141" s="14">
        <v>22.5</v>
      </c>
      <c r="G141" s="13">
        <f>E141/B141*100</f>
        <v>100</v>
      </c>
    </row>
    <row r="142" spans="1:7" ht="13.5">
      <c r="A142" s="11" t="s">
        <v>113</v>
      </c>
      <c r="B142" s="14">
        <v>19.02</v>
      </c>
      <c r="C142" s="14">
        <v>19.02</v>
      </c>
      <c r="D142" s="13">
        <f>C142/B142*100</f>
        <v>100</v>
      </c>
      <c r="E142" s="14">
        <v>19.02</v>
      </c>
      <c r="F142" s="14">
        <v>19.02</v>
      </c>
      <c r="G142" s="13">
        <f>E142/B142*100</f>
        <v>100</v>
      </c>
    </row>
    <row r="143" spans="1:7" ht="13.5">
      <c r="A143" s="11" t="s">
        <v>114</v>
      </c>
      <c r="B143" s="14"/>
      <c r="C143" s="14">
        <v>0</v>
      </c>
      <c r="D143" s="13">
        <v>0</v>
      </c>
      <c r="E143" s="14">
        <v>0</v>
      </c>
      <c r="F143" s="14">
        <v>0</v>
      </c>
      <c r="G143" s="13">
        <v>0</v>
      </c>
    </row>
    <row r="144" spans="1:7" ht="27.75" customHeight="1">
      <c r="A144" s="11" t="s">
        <v>115</v>
      </c>
      <c r="B144" s="14">
        <v>22.5</v>
      </c>
      <c r="C144" s="14">
        <v>22.5</v>
      </c>
      <c r="D144" s="13">
        <f>C144/B144*100</f>
        <v>100</v>
      </c>
      <c r="E144" s="14">
        <v>22.5</v>
      </c>
      <c r="F144" s="14">
        <v>22.5</v>
      </c>
      <c r="G144" s="13">
        <f>E144/B144*100</f>
        <v>100</v>
      </c>
    </row>
    <row r="145" spans="1:7" ht="13.5">
      <c r="A145" s="26" t="s">
        <v>116</v>
      </c>
      <c r="B145" s="14">
        <v>8.7</v>
      </c>
      <c r="C145" s="14">
        <v>9.22</v>
      </c>
      <c r="D145" s="13">
        <f>C145/B145*100</f>
        <v>105.97701149425289</v>
      </c>
      <c r="E145" s="14">
        <v>9.22</v>
      </c>
      <c r="F145" s="14">
        <v>9.22</v>
      </c>
      <c r="G145" s="13">
        <f>E145/B145*100</f>
        <v>105.97701149425289</v>
      </c>
    </row>
    <row r="146" spans="1:7" ht="26.25">
      <c r="A146" s="25" t="s">
        <v>117</v>
      </c>
      <c r="B146" s="14">
        <v>82</v>
      </c>
      <c r="C146" s="14">
        <v>84</v>
      </c>
      <c r="D146" s="13">
        <f>C146/B146*100</f>
        <v>102.4390243902439</v>
      </c>
      <c r="E146" s="14">
        <v>85</v>
      </c>
      <c r="F146" s="14">
        <v>85</v>
      </c>
      <c r="G146" s="13">
        <f>E146/B146*100</f>
        <v>103.65853658536585</v>
      </c>
    </row>
    <row r="147" spans="1:7" ht="26.25">
      <c r="A147" s="25" t="s">
        <v>118</v>
      </c>
      <c r="B147" s="14">
        <v>280</v>
      </c>
      <c r="C147" s="14">
        <v>360</v>
      </c>
      <c r="D147" s="13">
        <f>C147/B147*100</f>
        <v>128.57142857142858</v>
      </c>
      <c r="E147" s="14">
        <v>300</v>
      </c>
      <c r="F147" s="14">
        <v>330</v>
      </c>
      <c r="G147" s="13">
        <f>E147/B147*100</f>
        <v>107.14285714285714</v>
      </c>
    </row>
    <row r="148" spans="1:7" ht="26.25">
      <c r="A148" s="25" t="s">
        <v>119</v>
      </c>
      <c r="B148" s="14">
        <v>0</v>
      </c>
      <c r="C148" s="14">
        <v>0</v>
      </c>
      <c r="D148" s="13">
        <v>0</v>
      </c>
      <c r="E148" s="14">
        <v>72</v>
      </c>
      <c r="F148" s="14">
        <v>72</v>
      </c>
      <c r="G148" s="13">
        <v>0</v>
      </c>
    </row>
    <row r="149" spans="1:7" ht="13.5">
      <c r="A149" s="24" t="s">
        <v>120</v>
      </c>
      <c r="B149" s="14"/>
      <c r="C149" s="14"/>
      <c r="D149" s="13"/>
      <c r="E149" s="14"/>
      <c r="F149" s="14"/>
      <c r="G149" s="13"/>
    </row>
    <row r="150" spans="1:7" ht="26.25">
      <c r="A150" s="25" t="s">
        <v>121</v>
      </c>
      <c r="B150" s="14">
        <v>1</v>
      </c>
      <c r="C150" s="14">
        <v>1</v>
      </c>
      <c r="D150" s="13">
        <f>C150/B150*100</f>
        <v>100</v>
      </c>
      <c r="E150" s="14">
        <v>1</v>
      </c>
      <c r="F150" s="14">
        <v>1</v>
      </c>
      <c r="G150" s="13">
        <f>E150/B150*100</f>
        <v>100</v>
      </c>
    </row>
    <row r="151" spans="1:7" ht="13.5">
      <c r="A151" s="25" t="s">
        <v>122</v>
      </c>
      <c r="B151" s="14">
        <v>0</v>
      </c>
      <c r="C151" s="14">
        <v>0</v>
      </c>
      <c r="D151" s="13">
        <v>0</v>
      </c>
      <c r="E151" s="14">
        <v>0</v>
      </c>
      <c r="F151" s="14">
        <v>0</v>
      </c>
      <c r="G151" s="13">
        <v>0</v>
      </c>
    </row>
    <row r="152" spans="1:7" ht="13.5">
      <c r="A152" s="25" t="s">
        <v>123</v>
      </c>
      <c r="B152" s="14">
        <v>150</v>
      </c>
      <c r="C152" s="14">
        <v>100</v>
      </c>
      <c r="D152" s="13">
        <f>C152/B152*100</f>
        <v>66.66666666666666</v>
      </c>
      <c r="E152" s="14">
        <v>460</v>
      </c>
      <c r="F152" s="14">
        <v>460</v>
      </c>
      <c r="G152" s="13">
        <f>E152/B152*100</f>
        <v>306.6666666666667</v>
      </c>
    </row>
    <row r="153" spans="1:7" ht="26.25">
      <c r="A153" s="25" t="s">
        <v>124</v>
      </c>
      <c r="B153" s="14">
        <v>0</v>
      </c>
      <c r="C153" s="14">
        <v>20</v>
      </c>
      <c r="D153" s="13">
        <v>0</v>
      </c>
      <c r="E153" s="14">
        <v>0</v>
      </c>
      <c r="F153" s="14">
        <v>0</v>
      </c>
      <c r="G153" s="13">
        <v>0</v>
      </c>
    </row>
    <row r="154" spans="1:7" ht="13.5">
      <c r="A154" s="24" t="s">
        <v>125</v>
      </c>
      <c r="B154" s="14"/>
      <c r="C154" s="14"/>
      <c r="D154" s="13"/>
      <c r="E154" s="14"/>
      <c r="F154" s="14"/>
      <c r="G154" s="13"/>
    </row>
    <row r="155" spans="1:7" ht="39">
      <c r="A155" s="11" t="s">
        <v>126</v>
      </c>
      <c r="B155" s="14">
        <v>0</v>
      </c>
      <c r="C155" s="14">
        <v>0</v>
      </c>
      <c r="D155" s="13">
        <v>0</v>
      </c>
      <c r="E155" s="14">
        <v>0</v>
      </c>
      <c r="F155" s="14">
        <v>0</v>
      </c>
      <c r="G155" s="13">
        <v>0</v>
      </c>
    </row>
    <row r="156" spans="1:7" ht="13.5">
      <c r="A156" s="31"/>
      <c r="B156" s="32"/>
      <c r="C156" s="32"/>
      <c r="D156" s="33"/>
      <c r="E156" s="32"/>
      <c r="F156" s="32"/>
      <c r="G156" s="33"/>
    </row>
    <row r="157" spans="1:7" ht="13.5">
      <c r="A157" s="31"/>
      <c r="B157" s="32"/>
      <c r="C157" s="32"/>
      <c r="D157" s="33"/>
      <c r="E157" s="32"/>
      <c r="F157" s="32"/>
      <c r="G157" s="33"/>
    </row>
    <row r="159" spans="1:7" ht="15">
      <c r="A159" s="34" t="s">
        <v>127</v>
      </c>
      <c r="B159" s="35"/>
      <c r="C159" s="35"/>
      <c r="D159" s="35"/>
      <c r="E159" s="35"/>
      <c r="F159" s="35"/>
      <c r="G159" s="35"/>
    </row>
    <row r="160" spans="1:7" ht="15">
      <c r="A160" s="34" t="s">
        <v>3</v>
      </c>
      <c r="B160" s="35"/>
      <c r="C160" s="35"/>
      <c r="D160" s="36"/>
      <c r="E160" s="36"/>
      <c r="F160" s="36"/>
      <c r="G160" s="36"/>
    </row>
    <row r="161" spans="1:7" ht="15">
      <c r="A161" s="34" t="s">
        <v>4</v>
      </c>
      <c r="C161" s="35"/>
      <c r="E161" s="35"/>
      <c r="F161" s="35" t="s">
        <v>128</v>
      </c>
      <c r="G161" s="35" t="s">
        <v>128</v>
      </c>
    </row>
  </sheetData>
  <mergeCells count="13">
    <mergeCell ref="B1:G1"/>
    <mergeCell ref="B2:G2"/>
    <mergeCell ref="B3:G3"/>
    <mergeCell ref="B4:G4"/>
    <mergeCell ref="B5:G5"/>
    <mergeCell ref="B6:G6"/>
    <mergeCell ref="B7:G7"/>
    <mergeCell ref="A8:G8"/>
    <mergeCell ref="A10:A11"/>
    <mergeCell ref="C10:E10"/>
    <mergeCell ref="F10:F11"/>
    <mergeCell ref="G10:G11"/>
    <mergeCell ref="D160:G160"/>
  </mergeCells>
  <printOptions/>
  <pageMargins left="0.7875" right="0.19652777777777777" top="0.60625" bottom="0.6062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Лена Петренко</cp:lastModifiedBy>
  <cp:lastPrinted>2013-05-30T12:16:42Z</cp:lastPrinted>
  <dcterms:created xsi:type="dcterms:W3CDTF">2006-05-06T07:58:30Z</dcterms:created>
  <dcterms:modified xsi:type="dcterms:W3CDTF">2013-05-30T12:19:24Z</dcterms:modified>
  <cp:category/>
  <cp:version/>
  <cp:contentType/>
  <cp:contentStatus/>
  <cp:revision>32</cp:revision>
</cp:coreProperties>
</file>